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TK\Desktop\2025 UX Revamp\CGD 수급본\"/>
    </mc:Choice>
  </mc:AlternateContent>
  <xr:revisionPtr revIDLastSave="0" documentId="8_{3FF301C9-A35D-4E7B-A603-35D8144E0705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" i="51" l="1"/>
  <c r="I106" i="5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H109" i="59"/>
  <c r="I11" i="51"/>
  <c r="I12" i="51"/>
  <c r="I13" i="51"/>
  <c r="I14" i="51"/>
  <c r="I15" i="51"/>
  <c r="I16" i="51"/>
  <c r="I213" i="59" l="1"/>
  <c r="I209" i="59"/>
  <c r="I205" i="59"/>
  <c r="J205" i="59" s="1"/>
  <c r="I201" i="59"/>
  <c r="J201" i="59" s="1"/>
  <c r="I197" i="59"/>
  <c r="J197" i="59" s="1"/>
  <c r="I193" i="59"/>
  <c r="J193" i="59" s="1"/>
  <c r="I135" i="59"/>
  <c r="J135" i="59" s="1"/>
  <c r="I131" i="59"/>
  <c r="J131" i="59" s="1"/>
  <c r="J121" i="59"/>
  <c r="J117" i="59"/>
  <c r="J109" i="59"/>
  <c r="J105" i="59"/>
  <c r="I93" i="59"/>
  <c r="J93" i="59" s="1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6" i="59"/>
  <c r="J107" i="59"/>
  <c r="J108" i="59"/>
  <c r="J110" i="59"/>
  <c r="J111" i="59"/>
  <c r="J112" i="59"/>
  <c r="J113" i="59"/>
  <c r="J114" i="59"/>
  <c r="J115" i="59"/>
  <c r="J116" i="59"/>
  <c r="J118" i="59"/>
  <c r="J119" i="59"/>
  <c r="J120" i="59"/>
  <c r="J122" i="59"/>
  <c r="J123" i="59"/>
  <c r="J124" i="59"/>
  <c r="J125" i="59"/>
  <c r="J126" i="59"/>
  <c r="J127" i="59"/>
  <c r="J128" i="59"/>
  <c r="J129" i="59"/>
  <c r="J130" i="59"/>
  <c r="J132" i="59"/>
  <c r="J133" i="59"/>
  <c r="J134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4" i="59"/>
  <c r="J195" i="59"/>
  <c r="J196" i="59"/>
  <c r="J198" i="59"/>
  <c r="J199" i="59"/>
  <c r="J200" i="59"/>
  <c r="J202" i="59"/>
  <c r="J203" i="59"/>
  <c r="J204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8" i="51"/>
  <c r="H213" i="59"/>
  <c r="H209" i="59"/>
  <c r="H205" i="59"/>
  <c r="H201" i="59"/>
  <c r="H197" i="59"/>
  <c r="H193" i="59"/>
  <c r="H135" i="59"/>
  <c r="H131" i="59"/>
  <c r="H121" i="59"/>
  <c r="H117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591EC700-FA2C-4064-8EA2-F43E663810F6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<sst xmlns="http://schemas.openxmlformats.org/spreadsheetml/2006/main" count="2752" uniqueCount="876">
  <si>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</si>
  <si>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</si>
  <si>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</si>
  <si>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</si>
  <si>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</si>
  <si>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</si>
  <si>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</si>
  <si>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</si>
  <si>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</si>
  <si>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</si>
  <si>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</si>
  <si>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</si>
  <si>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</si>
  <si>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</si>
  <si>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</si>
  <si>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</si>
  <si>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</si>
  <si>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</si>
  <si>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</si>
  <si>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</si>
  <si>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</si>
  <si>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</si>
  <si>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</si>
  <si>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</si>
  <si>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</si>
  <si>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</si>
  <si>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</si>
  <si>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</si>
  <si>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</si>
  <si>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</si>
  <si>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</si>
  <si>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</si>
  <si>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</si>
  <si>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</si>
  <si>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</si>
  <si>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</si>
  <si>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</si>
  <si>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</si>
  <si>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</si>
  <si>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</si>
  <si>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</si>
  <si>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</si>
  <si>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</si>
  <si>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</si>
  <si>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</si>
  <si>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</si>
  <si>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</si>
  <si>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</si>
  <si>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</si>
  <si>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</si>
  <si>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</si>
  <si>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</si>
  <si>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</si>
  <si>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</si>
  <si>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</si>
  <si>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</si>
  <si>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</si>
  <si>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</si>
  <si>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</si>
  <si>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</si>
  <si>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</si>
  <si>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</si>
  <si>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</si>
  <si>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</si>
  <si>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</si>
  <si>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</si>
  <si>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</si>
  <si>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</si>
  <si>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</si>
  <si>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</si>
  <si>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</si>
  <si>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</si>
  <si>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</si>
  <si>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</si>
  <si>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</si>
  <si>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</si>
  <si>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</si>
  <si>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</si>
  <si>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</si>
  <si>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</si>
  <si>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</si>
  <si>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</si>
  <si>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</si>
  <si>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</si>
  <si>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</si>
  <si>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</si>
  <si>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</si>
  <si>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</si>
  <si>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</si>
  <si>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</si>
  <si>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</si>
  <si>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</si>
  <si>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</si>
  <si>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</si>
  <si>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</si>
  <si>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</si>
  <si>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</si>
  <si>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</si>
  <si>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</si>
  <si>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</si>
  <si>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</si>
  <si>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</si>
  <si>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</si>
  <si>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</si>
  <si>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</si>
  <si>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</si>
  <si>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</si>
  <si>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</si>
  <si>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</si>
  <si>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</si>
  <si>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</si>
  <si>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</si>
  <si>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</si>
  <si>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</si>
  <si>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</si>
  <si>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</si>
  <si>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</si>
  <si>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</si>
  <si>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</si>
  <si>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</si>
  <si>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</si>
  <si>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</si>
  <si>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</si>
  <si>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</si>
  <si>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</si>
  <si>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</si>
  <si>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</si>
  <si>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</si>
  <si>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</si>
  <si>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</si>
  <si>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</si>
  <si>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</si>
  <si>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</si>
  <si>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</si>
  <si>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</si>
  <si>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</si>
  <si>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</si>
  <si>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</si>
  <si>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</si>
  <si>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</si>
  <si>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</si>
  <si>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</si>
  <si>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</si>
  <si>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</si>
  <si>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</si>
  <si>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</si>
  <si>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</si>
  <si>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</si>
  <si>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</si>
  <si>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</si>
  <si>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</si>
  <si>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</si>
  <si>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</si>
  <si>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</si>
  <si>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</si>
  <si>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</si>
  <si>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</si>
  <si>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</si>
  <si>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</si>
  <si>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</si>
  <si>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</si>
  <si>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</si>
  <si>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</si>
  <si>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</si>
  <si>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</si>
  <si>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</si>
  <si>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</si>
  <si>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</si>
  <si>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</si>
  <si>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</si>
  <si>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</si>
  <si>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</si>
  <si>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</si>
  <si>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</si>
  <si>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</si>
  <si>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</si>
  <si>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</si>
  <si>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</si>
  <si>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</si>
  <si>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</si>
  <si>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</si>
  <si>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</si>
  <si>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</si>
  <si>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</si>
  <si>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</si>
  <si>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</si>
  <si>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</si>
  <si>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</si>
  <si>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</si>
  <si>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</si>
  <si>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</si>
  <si>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</si>
  <si>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</si>
  <si>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</si>
  <si>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</si>
  <si>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</si>
  <si>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</si>
  <si>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</si>
  <si>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</si>
  <si>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</si>
  <si>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</si>
  <si>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</si>
  <si>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</si>
  <si>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</si>
  <si>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</si>
  <si>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</si>
  <si>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</si>
  <si>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</si>
  <si>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</si>
  <si>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</si>
  <si>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</si>
  <si>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</si>
  <si>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</si>
  <si>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</si>
  <si>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</si>
  <si>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</si>
  <si>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</si>
  <si>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</si>
  <si>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</si>
  <si>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</si>
  <si>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</si>
  <si>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</si>
  <si>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</si>
  <si>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</si>
  <si>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</si>
  <si>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</si>
  <si>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</si>
  <si>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</si>
  <si>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</si>
  <si>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</si>
  <si>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</si>
  <si>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</si>
  <si>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</si>
  <si>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</si>
  <si>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</si>
  <si>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</si>
  <si>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</si>
  <si>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</si>
  <si>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</si>
  <si>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</si>
  <si>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</si>
  <si>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</si>
  <si>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</si>
  <si>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</si>
  <si>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</si>
  <si>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</si>
  <si>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</si>
  <si>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</si>
  <si>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</si>
  <si>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</si>
  <si>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</si>
  <si>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</si>
  <si>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</si>
  <si>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</si>
  <si>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</si>
  <si>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</si>
  <si>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</si>
  <si>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</si>
  <si>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</si>
  <si>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</si>
  <si>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</si>
  <si>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</si>
  <si>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</si>
  <si>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</si>
  <si>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</si>
  <si>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</si>
  <si>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</si>
  <si>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</si>
  <si>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</si>
  <si>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</si>
  <si>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</si>
  <si>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</si>
  <si>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</si>
  <si>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</si>
  <si>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</si>
  <si>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</si>
  <si>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</si>
  <si>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</si>
  <si>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</si>
  <si>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</si>
  <si>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</si>
  <si>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</si>
  <si>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</si>
  <si>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</si>
  <si>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</si>
  <si>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</si>
  <si>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</si>
  <si>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</si>
  <si>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</si>
  <si>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</si>
  <si>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</si>
  <si>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</si>
  <si>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</si>
  <si>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</si>
  <si>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</si>
  <si>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</si>
  <si>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</si>
  <si>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</si>
  <si>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</si>
  <si>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</si>
  <si>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</si>
  <si>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</si>
  <si>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</si>
  <si>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</si>
  <si>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</si>
  <si>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</si>
  <si>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</si>
  <si>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</si>
  <si>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</si>
  <si>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</si>
  <si>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</si>
  <si>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</si>
  <si>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</si>
  <si>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</si>
  <si>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</si>
  <si>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</si>
  <si>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</si>
  <si>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</si>
  <si>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</si>
  <si>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</si>
  <si>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</si>
  <si>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</si>
  <si>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</si>
  <si>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</si>
  <si>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</si>
  <si>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</si>
  <si>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</si>
  <si>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</si>
  <si>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</si>
  <si>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</si>
  <si>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</si>
  <si>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</si>
  <si>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</si>
  <si>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</si>
  <si>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</si>
  <si>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</si>
  <si>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</si>
  <si>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</si>
  <si>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</si>
  <si>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</si>
  <si>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</si>
  <si>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</si>
  <si>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</si>
  <si>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</si>
  <si>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</si>
  <si>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</si>
  <si>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</si>
  <si>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</si>
  <si>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</si>
  <si>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</si>
  <si>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</si>
  <si>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</si>
  <si>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</si>
  <si>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</si>
  <si>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</si>
  <si>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</si>
  <si>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</si>
  <si>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</si>
  <si>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</si>
  <si>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</si>
  <si>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</si>
  <si>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</si>
  <si>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</si>
  <si>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</si>
  <si>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</si>
  <si>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</si>
  <si>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</si>
  <si>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</si>
  <si>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</si>
  <si>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</si>
  <si>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</si>
  <si>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</si>
  <si>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</si>
  <si>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</si>
  <si>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</si>
  <si>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</si>
  <si>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</si>
  <si>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</si>
  <si>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</si>
  <si>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</si>
  <si>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</si>
  <si>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</si>
  <si>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</si>
  <si>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</si>
  <si>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</si>
  <si>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</si>
  <si>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</si>
  <si>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</si>
  <si>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</si>
  <si>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</si>
  <si>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</si>
  <si>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</si>
  <si>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</si>
  <si>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</si>
  <si>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</si>
  <si>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</si>
  <si>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</si>
  <si>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</si>
  <si>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</si>
  <si>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</si>
  <si>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</si>
  <si>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</si>
  <si>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</si>
  <si>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</si>
  <si>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</si>
  <si>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</si>
  <si>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</si>
  <si>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</si>
  <si>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</si>
  <si>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</si>
  <si>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</si>
  <si>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</si>
  <si>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</si>
  <si>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</si>
  <si>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</si>
  <si>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</si>
  <si>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</si>
  <si>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</si>
  <si>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</si>
  <si>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</si>
  <si>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</si>
  <si>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</si>
  <si>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</si>
  <si>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</si>
  <si>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</si>
  <si>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</si>
  <si>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</si>
  <si>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</si>
  <si>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</si>
  <si>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</si>
  <si>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</si>
  <si>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</si>
  <si>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</si>
  <si>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</si>
  <si>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</si>
  <si>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</si>
  <si>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</si>
  <si>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</si>
  <si>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</si>
  <si>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</si>
  <si>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</si>
  <si>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</si>
  <si>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</si>
  <si>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</si>
  <si>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</si>
  <si>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</si>
  <si>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</si>
  <si>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</si>
  <si>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</si>
  <si>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</si>
  <si>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</si>
  <si>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</si>
  <si>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</si>
  <si>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</si>
  <si>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</si>
  <si>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</si>
  <si>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</si>
  <si>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</si>
  <si>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</si>
  <si>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</si>
  <si>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</si>
  <si>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</si>
  <si>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</si>
  <si>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</si>
  <si>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</si>
  <si>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</si>
  <si>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</si>
  <si>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</si>
  <si>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</si>
  <si>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</si>
  <si>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</si>
  <si>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</si>
  <si>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</si>
  <si>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</si>
  <si>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</si>
  <si>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</si>
  <si>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</si>
  <si>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</si>
  <si>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</si>
  <si>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</si>
  <si>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</si>
  <si>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</si>
  <si>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</si>
  <si>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</si>
  <si>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</si>
  <si>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</si>
  <si>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</si>
  <si>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</si>
  <si>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</si>
  <si>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</si>
  <si>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</si>
  <si>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</si>
  <si>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</si>
  <si>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</si>
  <si>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</si>
  <si>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</si>
  <si>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</si>
  <si>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</si>
  <si>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</si>
  <si>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</si>
  <si>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</si>
  <si>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</si>
  <si>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</si>
  <si>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</si>
  <si>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</si>
  <si>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</si>
  <si>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</si>
  <si>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</si>
  <si>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</si>
  <si>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</si>
  <si>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</si>
  <si>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</si>
  <si>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</si>
  <si>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</si>
  <si>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</si>
  <si>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</si>
  <si>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Telefoane</t>
  </si>
  <si>
    <t>https://www.samsung.com/ro/tablets/all-tablets/</t>
  </si>
  <si>
    <t>https://www.samsung.com/ro/watches/all-watches/</t>
  </si>
  <si>
    <t>https://www.samsung.com/ro/audio-sound/all-audio-sound/</t>
  </si>
  <si>
    <t>https://www.samsung.com/ro/rings/all-rings/</t>
  </si>
  <si>
    <t>https://www.samsung.com/ro/mobile/</t>
  </si>
  <si>
    <t>https://www.samsung.com/ro/galaxy-ai/</t>
  </si>
  <si>
    <t>https://www.samsung.com/ro/one-ui/</t>
  </si>
  <si>
    <t>https://www.samsung.com/ro/apps/samsung-health/</t>
  </si>
  <si>
    <t>https://www.samsung.com/ro/apps/</t>
  </si>
  <si>
    <t>https://www.samsung.com/ro/mobile/why-galaxy/</t>
  </si>
  <si>
    <t>https://www.samsung.com/ro/mobile/switch-to-galaxy/</t>
  </si>
  <si>
    <t>https://www.samsung.com/ro/trade-in/</t>
  </si>
  <si>
    <t>Telefoane Galaxy</t>
  </si>
  <si>
    <t>n/a</t>
  </si>
  <si>
    <t>Accesorii Galaxy</t>
  </si>
  <si>
    <t>Descoperă Telefoane mobile</t>
  </si>
  <si>
    <t>Aplicații și servicii</t>
  </si>
  <si>
    <t>Descoperă Galaxy</t>
  </si>
  <si>
    <t>Treci la Galaxy</t>
  </si>
  <si>
    <t>https://www.samsung.com/ro/tvs/qled-tv/</t>
  </si>
  <si>
    <t>https://www.samsung.com/ro/tvs/all-tvs/?crystal-uhd</t>
  </si>
  <si>
    <t>https://www.samsung.com/ro/lifestyle-tvs/the-frame/</t>
  </si>
  <si>
    <t>https://www.samsung.com/ro/lifestyle-tvs/the-serif/</t>
  </si>
  <si>
    <t>https://www.samsung.com/ro/lifestyle-tvs/the-terrace/</t>
  </si>
  <si>
    <t>https://www.samsung.com/ro/lifestyle-tvs/the-sero/</t>
  </si>
  <si>
    <t>https://www.samsung.com/ro/audio-devices/all-audio-devices/</t>
  </si>
  <si>
    <t>https://www.samsung.com/ro/projectors/all-projectors/</t>
  </si>
  <si>
    <t>https://www.samsung.com/ro/tv-accessories/all-tv-accessories/</t>
  </si>
  <si>
    <t>https://www.samsung.com/ro/audio-accessories/all-audio-accessories/</t>
  </si>
  <si>
    <t>https://www.samsung.com/ro/tvs/vision-ai-tv</t>
  </si>
  <si>
    <t>https://www.samsung.com/ro/tvs/why-samsung-tv/</t>
  </si>
  <si>
    <t>https://www.samsung.com/ro/tvs/oled-tv/highlights/</t>
  </si>
  <si>
    <t>https://www.samsung.com/ro/tvs/qled-tv/highlights/</t>
  </si>
  <si>
    <t>https://www.samsung.com/ro/lifestyle-tvs/the-frame/highlights/</t>
  </si>
  <si>
    <t>https://www.samsung.com/ro/tvs/help-me-choose/</t>
  </si>
  <si>
    <t>https://www.samsung.com/ro/audio-devices/help-me-choose/</t>
  </si>
  <si>
    <t>https://www.samsung.com/ro/tvs/micro-led/highlights/</t>
  </si>
  <si>
    <t>https://www.samsung.com/ro/audio-devices/soundbar-buying-guide/</t>
  </si>
  <si>
    <t>https://www.samsung.com/ro/tvs/smart-tv/highlights/</t>
  </si>
  <si>
    <t>https://www.samsung.com/ro/tvs/gaming-tv/</t>
  </si>
  <si>
    <t>https://www.samsung.com/ro/tvs/supersize-tv/</t>
  </si>
  <si>
    <t>https://www.samsung.com/ro/tvs/sports-tv/</t>
  </si>
  <si>
    <t>https://www.samsung.com/ro/tvs/all-tvs/?neo-qled-tv</t>
  </si>
  <si>
    <t>https://www.samsung.com/ro/tvs/all-tvs/?oled-tv</t>
  </si>
  <si>
    <t>Echipamente Audio</t>
  </si>
  <si>
    <t>Videoproiectoare</t>
  </si>
  <si>
    <t>Accesorii televizor</t>
  </si>
  <si>
    <t>Accesorii audio</t>
  </si>
  <si>
    <t>https://www.samsung.com/ro/tvs/98-inch-tv/</t>
  </si>
  <si>
    <t>Televizoare în funcție de rezoluție</t>
  </si>
  <si>
    <t>https://www.samsung.com/ro/tvs/85-inch-tv/</t>
  </si>
  <si>
    <t>https://www.samsung.com/ro/tvs/75-inch-tv/</t>
  </si>
  <si>
    <t>https://www.samsung.com/ro/tvs/65-inch-tv/</t>
  </si>
  <si>
    <t>https://www.samsung.com/ro/tvs/55-58-inch-tv/</t>
  </si>
  <si>
    <t>https://www.samsung.com/ro/tvs/49-50-inch-tv/</t>
  </si>
  <si>
    <t>https://www.samsung.com/ro/tvs/43-inch-tv/</t>
  </si>
  <si>
    <t>https://www.samsung.com/ro/tvs/32-inch-tv/</t>
  </si>
  <si>
    <t>https://www.samsung.com/ro/tvs/all-tvs/?uhd-8k</t>
  </si>
  <si>
    <t>https://www.samsung.com/ro/tvs/all-tvs/?uhd-4k</t>
  </si>
  <si>
    <t>Descoperă</t>
  </si>
  <si>
    <t>De ce Samsung TV</t>
  </si>
  <si>
    <t>De ce OLED</t>
  </si>
  <si>
    <t>De ce Neo QLED</t>
  </si>
  <si>
    <t>De ce The Frame</t>
  </si>
  <si>
    <t>Ce TV să aleg?</t>
  </si>
  <si>
    <t>Ce soundbar să aleg?</t>
  </si>
  <si>
    <t>help choose my sound device</t>
  </si>
  <si>
    <t>Ghid de cumpărare</t>
  </si>
  <si>
    <t>https://www.samsung.com/ro/refrigerators/all-refrigerators/</t>
  </si>
  <si>
    <t>https://www.samsung.com/ro/cooking-appliances/ovens/</t>
  </si>
  <si>
    <t>https://www.samsung.com/ro/cooking-appliances/hobs/</t>
  </si>
  <si>
    <t>https://www.samsung.com/ro/cooking-appliances/hoods/</t>
  </si>
  <si>
    <t>https://www.samsung.com/ro/microwave-ovens/all-microwave-ovens/</t>
  </si>
  <si>
    <t>https://www.samsung.com/ro/dishwashers/all-dishwashers/</t>
  </si>
  <si>
    <t>https://www.samsung.com/ro/vacuum-cleaners/all-vacuum-cleaners/</t>
  </si>
  <si>
    <t>https://www.samsung.com/ro/home-appliance-accessories/all-home-appliance-accessories/</t>
  </si>
  <si>
    <t>https://www.samsung.com/ro/home-appliances/bespoke-ai-smartthings/</t>
  </si>
  <si>
    <t>https://www.samsung.com/ro/home-appliances/ai-energy-saving/</t>
  </si>
  <si>
    <t>Electrocasnice</t>
  </si>
  <si>
    <t>Aparate Frigorifice</t>
  </si>
  <si>
    <t>Cuptoare</t>
  </si>
  <si>
    <t>Plite</t>
  </si>
  <si>
    <t>Hote</t>
  </si>
  <si>
    <t>Cuptoare cu microunde</t>
  </si>
  <si>
    <t>Mașini de spălat vase</t>
  </si>
  <si>
    <t>Mașini de spălat &amp; uscat</t>
  </si>
  <si>
    <t>https://www.samsung.com/ro/washers-and-dryers/all-washers-and-dryers/?in-stock</t>
  </si>
  <si>
    <t>Aspiratoare Jet Stick</t>
  </si>
  <si>
    <t>Aspiratoare robot Jet Bot</t>
  </si>
  <si>
    <t>https://www.samsung.com/ro/vacuum-cleaners/robot/</t>
  </si>
  <si>
    <t>Soluții de climatizare</t>
  </si>
  <si>
    <t>https://samsung-climatesolutions.com/ro/b2c.html</t>
  </si>
  <si>
    <t>Purificatoare de aer</t>
  </si>
  <si>
    <t>Accesorii electrocasnice</t>
  </si>
  <si>
    <t>https://www.samsung.com/ro/air-care/all-air-care/</t>
  </si>
  <si>
    <t>De ce electrocasnice Samsung?</t>
  </si>
  <si>
    <t>IT</t>
  </si>
  <si>
    <t>https://www.samsung.com/ro/monitors/all-monitors/</t>
  </si>
  <si>
    <t>https://www.samsung.com/ro/memory-storage/all-memory-storage/</t>
  </si>
  <si>
    <t>https://www.samsung.com/ro/monitors/odyssey-gaming-monitor/</t>
  </si>
  <si>
    <t>https://www.samsung.com/ro/monitors/viewfinity-high-resolution-monitor/</t>
  </si>
  <si>
    <t>https://www.samsung.com/ro/monitors/smart-monitor/</t>
  </si>
  <si>
    <t>Monitoare</t>
  </si>
  <si>
    <t>Memorie &amp; Stocare</t>
  </si>
  <si>
    <t>De ce Odyssey Gaming Monitor</t>
  </si>
  <si>
    <t>De ce ViewFinity High Resolution</t>
  </si>
  <si>
    <t>De ce Smart Monitor</t>
  </si>
  <si>
    <t>Accesorii wearables</t>
  </si>
  <si>
    <t>https://www.samsung.com/ro/mobile-accessories/all-mobile-accessories/?watches+audio+smart-tag</t>
  </si>
  <si>
    <t>https://www.samsung.com/ro/accessories/</t>
  </si>
  <si>
    <t>https://www.samsung.com/ro/mobile-accessories/all-mobile-accessories/?smartphones</t>
  </si>
  <si>
    <t>https://www.samsung.com/ro/mobile-accessories/all-mobile-accessories/?tablets</t>
  </si>
  <si>
    <t>https://www.samsung.com/ro/projector-accessories/all-projector-accessories/</t>
  </si>
  <si>
    <t>Accesorii</t>
  </si>
  <si>
    <t>Accesorii Smartphone</t>
  </si>
  <si>
    <t>Accesorii Tabletă</t>
  </si>
  <si>
    <t>Accesorii Ceas</t>
  </si>
  <si>
    <t>Accesorii Galaxy Buds</t>
  </si>
  <si>
    <t>Accesorii Televizor</t>
  </si>
  <si>
    <t>Accesorii Audio</t>
  </si>
  <si>
    <t>Accesorii Videoproiector</t>
  </si>
  <si>
    <t>Accesorii Frigider</t>
  </si>
  <si>
    <t>Accesorii aspirator</t>
  </si>
  <si>
    <t>Accesorii Mașină de spălat&amp;uscat</t>
  </si>
  <si>
    <t>https://www.samsung.com/ro/mobile-accessories/all-mobile-accessories/?watches</t>
  </si>
  <si>
    <t>https://www.samsung.com/ro/mobile-accessories/all-mobile-accessories/?galaxy-buds-accessories</t>
  </si>
  <si>
    <t>https://www.samsung.com/ro/mobile-accessories/all-mobile-accessories/?smart-tag</t>
  </si>
  <si>
    <t>https://www.samsung.com/ro/home-appliance-accessories/all-home-appliance-accessories/?refrigerators-accessories</t>
  </si>
  <si>
    <t>https://www.samsung.com/ro/home-appliance-accessories/all-home-appliance-accessories/?vacuum-cleaners-accessories</t>
  </si>
  <si>
    <t>https://www.samsung.com/ro/home-appliance-accessories/all-home-appliance-accessories/?washing-machines-and-dryers-accessories</t>
  </si>
  <si>
    <t>Toate Ofertele</t>
  </si>
  <si>
    <t>all offers</t>
  </si>
  <si>
    <t>https://www.samsung.com/ro/offer/</t>
  </si>
  <si>
    <t>Magazin</t>
  </si>
  <si>
    <t>Shop</t>
  </si>
  <si>
    <t>Descarcă Samsung Shop</t>
  </si>
  <si>
    <t>dowload samsung shop</t>
  </si>
  <si>
    <t>https://www.samsung.com/ro/apps/samsung-shop-app/</t>
  </si>
  <si>
    <t>Programul Trade-In</t>
  </si>
  <si>
    <t>Programul Rabla Samsung</t>
  </si>
  <si>
    <t>Oferte pentru studenți</t>
  </si>
  <si>
    <t>https://www.samsung.com/ro/multistore/studenti/</t>
  </si>
  <si>
    <t>Descoperă AI</t>
  </si>
  <si>
    <t>https://www.samsung.com/ro/ai-products/</t>
  </si>
  <si>
    <t>https://www.samsung.com/ro/tvs/all-tvs/</t>
    <phoneticPr fontId="1" type="noConversion"/>
  </si>
  <si>
    <t>https://www.samsung.com/uk/tvs/all-tvs/</t>
    <phoneticPr fontId="1" type="noConversion"/>
  </si>
  <si>
    <t>it</t>
    <phoneticPr fontId="1" type="noConversion"/>
  </si>
  <si>
    <t>memory and storage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</si>
  <si>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</si>
  <si>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t>Samsung Trade-in</t>
    <phoneticPr fontId="1" type="noConversion"/>
  </si>
  <si>
    <t>Treci la Galaxy</t>
    <phoneticPr fontId="1" type="noConversion"/>
  </si>
  <si>
    <t>Descoperă Galaxy</t>
    <phoneticPr fontId="1" type="noConversion"/>
  </si>
  <si>
    <r>
      <t>Aplica</t>
    </r>
    <r>
      <rPr>
        <sz val="12"/>
        <rFont val="Segoe UI"/>
        <family val="2"/>
        <charset val="238"/>
      </rPr>
      <t>ț</t>
    </r>
    <r>
      <rPr>
        <sz val="12"/>
        <rFont val="SamsungOne 400"/>
        <family val="2"/>
      </rPr>
      <t xml:space="preserve">ii </t>
    </r>
    <r>
      <rPr>
        <sz val="12"/>
        <rFont val="Segoe UI"/>
        <family val="2"/>
        <charset val="238"/>
      </rPr>
      <t>ș</t>
    </r>
    <r>
      <rPr>
        <sz val="12"/>
        <rFont val="SamsungOne 400"/>
        <family val="2"/>
      </rPr>
      <t>i servicii</t>
    </r>
    <phoneticPr fontId="1" type="noConversion"/>
  </si>
  <si>
    <t>apps and service</t>
    <phoneticPr fontId="1" type="noConversion"/>
  </si>
  <si>
    <t>https://www.samsung.com/ro/apps/</t>
    <phoneticPr fontId="1" type="noConversion"/>
  </si>
  <si>
    <t>https://www.samsung.com/ro/galaxy-ai/</t>
    <phoneticPr fontId="1" type="noConversion"/>
  </si>
  <si>
    <t>Galaxy AI</t>
    <phoneticPr fontId="1" type="noConversion"/>
  </si>
  <si>
    <t>Samsung Health</t>
    <phoneticPr fontId="1" type="noConversion"/>
  </si>
  <si>
    <t>Accesorii wearables</t>
    <phoneticPr fontId="1" type="noConversion"/>
  </si>
  <si>
    <t>https://www.samsung.com/ro/mobile/switch-to-galaxy/</t>
    <phoneticPr fontId="1" type="noConversion"/>
  </si>
  <si>
    <t>https://www.samsung.com/ro/mobile/why-galaxy/</t>
    <phoneticPr fontId="1" type="noConversion"/>
  </si>
  <si>
    <t>https://www.samsung.com/ro/apps/samsung-health/</t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</si>
  <si>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</si>
  <si>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</si>
  <si>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Accesorii</t>
    <phoneticPr fontId="1" type="noConversion"/>
  </si>
  <si>
    <t>Accesorii Smartphone</t>
    <phoneticPr fontId="1" type="noConversion"/>
  </si>
  <si>
    <t>Accesorii Tabletă</t>
    <phoneticPr fontId="1" type="noConversion"/>
  </si>
  <si>
    <t>Accesorii Ceas</t>
    <phoneticPr fontId="1" type="noConversion"/>
  </si>
  <si>
    <t>SmartTag</t>
    <phoneticPr fontId="1" type="noConversion"/>
  </si>
  <si>
    <t>Accesorii Galaxy Buds</t>
    <phoneticPr fontId="1" type="noConversion"/>
  </si>
  <si>
    <t>Accesorii Televizor</t>
    <phoneticPr fontId="1" type="noConversion"/>
  </si>
  <si>
    <t>Audio Accessories</t>
    <phoneticPr fontId="1" type="noConversion"/>
  </si>
  <si>
    <t>Accesorii Videoproiector</t>
    <phoneticPr fontId="1" type="noConversion"/>
  </si>
  <si>
    <t>Accesorii Frigider</t>
    <phoneticPr fontId="1" type="noConversion"/>
  </si>
  <si>
    <t>Accesorii aspirator</t>
    <phoneticPr fontId="1" type="noConversion"/>
  </si>
  <si>
    <r>
      <t>Accesorii Ma</t>
    </r>
    <r>
      <rPr>
        <sz val="12"/>
        <rFont val="Segoe UI"/>
        <family val="2"/>
        <charset val="238"/>
      </rPr>
      <t>ș</t>
    </r>
    <r>
      <rPr>
        <sz val="12"/>
        <rFont val="SamsungOne 400"/>
        <family val="2"/>
      </rPr>
      <t>ină de spălat&amp;uscat</t>
    </r>
    <phoneticPr fontId="1" type="noConversion"/>
  </si>
  <si>
    <t>n/a</t>
    <phoneticPr fontId="1" type="noConversion"/>
  </si>
  <si>
    <t>IT</t>
    <phoneticPr fontId="1" type="noConversion"/>
  </si>
  <si>
    <t>Monitoare</t>
    <phoneticPr fontId="1" type="noConversion"/>
  </si>
  <si>
    <t>Memorie &amp; Stocare</t>
    <phoneticPr fontId="1" type="noConversion"/>
  </si>
  <si>
    <t>De ce Smart Monitor</t>
    <phoneticPr fontId="1" type="noConversion"/>
  </si>
  <si>
    <t>why smart monitor</t>
    <phoneticPr fontId="1" type="noConversion"/>
  </si>
  <si>
    <t>De ce ViewFinity High Resolution</t>
    <phoneticPr fontId="1" type="noConversion"/>
  </si>
  <si>
    <t xml:space="preserve">why viewfinity high resolution </t>
    <phoneticPr fontId="1" type="noConversion"/>
  </si>
  <si>
    <t>De ce Odyssey Gaming Monitor</t>
    <phoneticPr fontId="1" type="noConversion"/>
  </si>
  <si>
    <t>why odyssey gaming monitor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</si>
  <si>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</si>
  <si>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Aspiratoare Jet Stick</t>
    </r>
    <r>
      <rPr>
        <sz val="12"/>
        <rFont val="SamsungOne 400"/>
        <family val="2"/>
      </rPr>
      <t xml:space="preserve"> 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</si>
  <si>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</si>
  <si>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https://www.samsung.com/ro/home-appliances/bespoke-home/</t>
    <phoneticPr fontId="1" type="noConversion"/>
  </si>
  <si>
    <t>https://www.samsung.com/ro/home-appliances/why-samsung-appliances/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</si>
  <si>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</si>
  <si>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</si>
  <si>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</si>
  <si>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</si>
  <si>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</si>
  <si>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</si>
  <si>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</si>
  <si>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</si>
  <si>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</si>
  <si>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</si>
  <si>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</si>
  <si>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</si>
  <si>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</si>
  <si>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</si>
  <si>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</si>
  <si>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</si>
  <si>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</si>
  <si>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</si>
  <si>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Echipamente Audio</t>
    <phoneticPr fontId="1" type="noConversion"/>
  </si>
  <si>
    <t>Videoproiectoare</t>
    <phoneticPr fontId="1" type="noConversion"/>
  </si>
  <si>
    <t>Accesorii televizor</t>
    <phoneticPr fontId="1" type="noConversion"/>
  </si>
  <si>
    <t>Accesorii audio</t>
    <phoneticPr fontId="1" type="noConversion"/>
  </si>
  <si>
    <t>98"(247 cm)</t>
    <phoneticPr fontId="1" type="noConversion"/>
  </si>
  <si>
    <t>85"(216 cm)</t>
    <phoneticPr fontId="1" type="noConversion"/>
  </si>
  <si>
    <t>75"(189 cm)</t>
    <phoneticPr fontId="1" type="noConversion"/>
  </si>
  <si>
    <t>65"(163 cm)</t>
    <phoneticPr fontId="1" type="noConversion"/>
  </si>
  <si>
    <t>65 inch</t>
    <phoneticPr fontId="1" type="noConversion"/>
  </si>
  <si>
    <t>55"-58"(138 - 146 cm)</t>
    <phoneticPr fontId="1" type="noConversion"/>
  </si>
  <si>
    <t>55 and 58 inch</t>
    <phoneticPr fontId="1" type="noConversion"/>
  </si>
  <si>
    <t>49"-50"(123-125 cm)</t>
    <phoneticPr fontId="1" type="noConversion"/>
  </si>
  <si>
    <t>43"(108 cm)</t>
    <phoneticPr fontId="1" type="noConversion"/>
  </si>
  <si>
    <t>43 inch</t>
    <phoneticPr fontId="1" type="noConversion"/>
  </si>
  <si>
    <t>32 inch</t>
    <phoneticPr fontId="1" type="noConversion"/>
  </si>
  <si>
    <t>32"(80 cm)</t>
    <phoneticPr fontId="1" type="noConversion"/>
  </si>
  <si>
    <t>Televizoare 8K</t>
    <phoneticPr fontId="1" type="noConversion"/>
  </si>
  <si>
    <t>Televizoare 4K</t>
    <phoneticPr fontId="1" type="noConversion"/>
  </si>
  <si>
    <t>Full HD/HD TVs</t>
    <phoneticPr fontId="1" type="noConversion"/>
  </si>
  <si>
    <t>https://www.samsung.com/uk/tvs/full-hd-tv/</t>
    <phoneticPr fontId="1" type="noConversion"/>
  </si>
  <si>
    <t>Televizoare în funcție de diagonală</t>
    <phoneticPr fontId="1" type="noConversion"/>
  </si>
  <si>
    <t>Televizoare în funcție de rezoluție</t>
    <phoneticPr fontId="1" type="noConversion"/>
  </si>
  <si>
    <t>De ce Samsung TV</t>
    <phoneticPr fontId="1" type="noConversion"/>
  </si>
  <si>
    <t>De ce OLED</t>
    <phoneticPr fontId="1" type="noConversion"/>
  </si>
  <si>
    <t>De ce Neo QLED</t>
    <phoneticPr fontId="1" type="noConversion"/>
  </si>
  <si>
    <t>Ce TV să aleg?</t>
    <phoneticPr fontId="1" type="noConversion"/>
  </si>
  <si>
    <t>Samsung Smart TV</t>
    <phoneticPr fontId="1" type="noConversion"/>
  </si>
  <si>
    <t>Super Big TV</t>
    <phoneticPr fontId="1" type="noConversion"/>
  </si>
  <si>
    <t>Best Samsung TV for Sports</t>
    <phoneticPr fontId="1" type="noConversion"/>
  </si>
  <si>
    <t>De ce The Frame</t>
    <phoneticPr fontId="1" type="noConversion"/>
  </si>
  <si>
    <t>Ghid de cumpărare soundbar</t>
    <phoneticPr fontId="1" type="noConversion"/>
  </si>
  <si>
    <t>N/A ( Local 공란)</t>
    <phoneticPr fontId="1" type="noConversion"/>
  </si>
  <si>
    <t>Telefoane</t>
    <phoneticPr fontId="1" type="noConversion"/>
  </si>
  <si>
    <t>https://www.samsung.com/ro/smartphones/all-smartphones/</t>
    <phoneticPr fontId="1" type="noConversion"/>
  </si>
  <si>
    <t>Telefoane Galaxy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</si>
  <si>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</si>
  <si>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</si>
  <si>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</si>
  <si>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 xml:space="preserve">N/A </t>
    <phoneticPr fontId="1" type="noConversion"/>
  </si>
  <si>
    <t>Descoperă Telefoane mobile</t>
    <phoneticPr fontId="1" type="noConversion"/>
  </si>
  <si>
    <t>One UI</t>
    <phoneticPr fontId="1" type="noConversion"/>
  </si>
  <si>
    <t>Magazin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</si>
  <si>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</si>
  <si>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</si>
  <si>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</si>
  <si>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</si>
  <si>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</si>
  <si>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</si>
  <si>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</si>
  <si>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</si>
  <si>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</si>
  <si>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</si>
  <si>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</si>
  <si>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</si>
  <si>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</si>
  <si>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</si>
  <si>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</si>
  <si>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</si>
  <si>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</si>
  <si>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</si>
  <si>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</si>
  <si>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</si>
  <si>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</si>
  <si>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</si>
  <si>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</si>
  <si>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</si>
  <si>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</si>
  <si>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</si>
  <si>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</si>
  <si>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</si>
  <si>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</si>
  <si>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</si>
  <si>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</si>
  <si>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</si>
  <si>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</si>
  <si>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</si>
  <si>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</si>
  <si>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</si>
  <si>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</si>
  <si>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2-10</t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</si>
  <si>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</si>
  <si>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</si>
  <si>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</si>
  <si>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</si>
  <si>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2-11</t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</si>
  <si>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</si>
  <si>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</si>
  <si>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</si>
  <si>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</si>
  <si>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</si>
  <si>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2-12</t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</si>
  <si>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</si>
  <si>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</si>
  <si>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</si>
  <si>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</si>
  <si>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</si>
  <si>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2-13</t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</si>
  <si>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</si>
  <si>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</si>
  <si>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</si>
  <si>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</si>
  <si>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</si>
  <si>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2-14</t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</si>
  <si>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</si>
  <si>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</si>
  <si>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</si>
  <si>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</si>
  <si>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</si>
  <si>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 xml:space="preserve"> Product 2-15</t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</si>
  <si>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</si>
  <si>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</si>
  <si>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</si>
  <si>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</si>
  <si>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</si>
  <si>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offers for students</t>
    <phoneticPr fontId="1" type="noConversion"/>
  </si>
  <si>
    <t>Descoperă AI</t>
    <phoneticPr fontId="1" type="noConversion"/>
  </si>
  <si>
    <t xml:space="preserve">smartthings </t>
    <phoneticPr fontId="1" type="noConversion"/>
  </si>
  <si>
    <t>https://www.samsung.com/ro/smartphones/galaxy-s25-ultra/buy/</t>
    <phoneticPr fontId="1" type="noConversion"/>
  </si>
  <si>
    <t>https://www.samsung.com/ro/smartphones/galaxy-s25/buy/</t>
    <phoneticPr fontId="1" type="noConversion"/>
  </si>
  <si>
    <t>https://www.samsung.com/ro/smartphones/galaxy-z-fold6/buy/</t>
    <phoneticPr fontId="1" type="noConversion"/>
  </si>
  <si>
    <t>https://www.samsung.com/ro/smartphones/galaxy-z-flip6/buy/</t>
    <phoneticPr fontId="1" type="noConversion"/>
  </si>
  <si>
    <t>https://www.samsung.com/ro/smartphones/galaxy-a/galaxy-a56-5g/buy/?modelCode=SM-A566BZACEUB</t>
    <phoneticPr fontId="1" type="noConversion"/>
  </si>
  <si>
    <t>https://www.samsung.com/ro/tablets/galaxy-tab-s10/buy/?modelCode=SM-X920NZAREUB</t>
    <phoneticPr fontId="1" type="noConversion"/>
  </si>
  <si>
    <t>https://www.samsung.com/ro/watches/galaxy-watch/galaxy-watch-ultra-titanium-gray-lte-sm-l705fdaaeue/</t>
    <phoneticPr fontId="1" type="noConversion"/>
  </si>
  <si>
    <t>https://www.samsung.com/ro/tvs/qled-tv/qn990f-75-inch-neo-qled-8k-mini-led-smart-tv-gq75qn990ftxzg/?neoqled&amp;qledtv#benefits</t>
    <phoneticPr fontId="1" type="noConversion"/>
  </si>
  <si>
    <t>https://www.samsung.com/ro/audio-sound/galaxy-buds/galaxy-buds3-pro-silver-sm-r630nzaaeue/</t>
    <phoneticPr fontId="1" type="noConversion"/>
  </si>
  <si>
    <t>https://www.samsung.com/ro/monitors/gaming/odyssey-oled-g8-g81sf-27-inch-240hz-oled-uhd-ls27fg810suxen/</t>
    <phoneticPr fontId="1" type="noConversion"/>
  </si>
  <si>
    <t>미판매국</t>
    <phoneticPr fontId="1" type="noConversion"/>
  </si>
  <si>
    <t>Toate Ofertele</t>
    <phoneticPr fontId="1" type="noConversion"/>
  </si>
  <si>
    <t>Descarcă Samsung Shop</t>
    <phoneticPr fontId="1" type="noConversion"/>
  </si>
  <si>
    <t>Programul Trade-In</t>
    <phoneticPr fontId="1" type="noConversion"/>
  </si>
  <si>
    <t xml:space="preserve">SmartThings </t>
    <phoneticPr fontId="1" type="noConversion"/>
  </si>
  <si>
    <t>Programul Rabla Samsung</t>
    <phoneticPr fontId="1" type="noConversion"/>
  </si>
  <si>
    <r>
      <t>Oferte pentru studen</t>
    </r>
    <r>
      <rPr>
        <sz val="12"/>
        <rFont val="Segoe UI"/>
        <family val="2"/>
        <charset val="238"/>
      </rPr>
      <t>ț</t>
    </r>
    <r>
      <rPr>
        <sz val="12"/>
        <rFont val="SamsungOne 400"/>
        <family val="2"/>
      </rPr>
      <t>i</t>
    </r>
    <phoneticPr fontId="1" type="noConversion"/>
  </si>
  <si>
    <t>https://www.samsung.com/uk/smartthings/</t>
    <phoneticPr fontId="1" type="noConversion"/>
  </si>
  <si>
    <t>https://www.samsung.com/ro/smartthings/</t>
    <phoneticPr fontId="1" type="noConversion"/>
  </si>
  <si>
    <t>https://www.samsung.com/ro/trade-up/</t>
    <phoneticPr fontId="1" type="noConversion"/>
  </si>
  <si>
    <t>https://www.samsung.com/ro/lifestyle-tvs/the-frame/ls03fw-75-inch-black-qe75ls03fwuxxh/</t>
    <phoneticPr fontId="1" type="noConversion"/>
  </si>
  <si>
    <t>https://www.samsung.com/ro/audio-devices/soundbar/q990f-black-hw-q990f-en/</t>
    <phoneticPr fontId="1" type="noConversion"/>
  </si>
  <si>
    <t>https://www.samsung.com/ro/washers-and-dryers/washing-machines/ww7000d-front-loading-smartthings-ai-energy-made-a-20-percent-extra-energy-efficiency-ai-ecobubble-11kg-black-ww11db7b34gbu4/</t>
    <phoneticPr fontId="1" type="noConversion"/>
  </si>
  <si>
    <t>GBM assets</t>
    <phoneticPr fontId="1" type="noConversion"/>
  </si>
  <si>
    <t>samsung rabla program trade up</t>
    <phoneticPr fontId="1" type="noConversion"/>
  </si>
  <si>
    <t xml:space="preserve">trade in program </t>
    <phoneticPr fontId="1" type="noConversion"/>
  </si>
  <si>
    <t>https://www.samsung.com/ro/mobile-accessories/all-mobile-accessories/</t>
  </si>
  <si>
    <t>samsung trade in</t>
    <phoneticPr fontId="1" type="noConversion"/>
  </si>
  <si>
    <t>Max char. Over</t>
    <phoneticPr fontId="1" type="noConversion"/>
  </si>
  <si>
    <t>https://www.samsung.com/ro/tvs/full-hd-tv/</t>
  </si>
  <si>
    <t>WSC : Page not exist (Remove for now)</t>
    <phoneticPr fontId="1" type="noConversion"/>
  </si>
  <si>
    <t>WSC : Outlink (Need confimration)</t>
    <phoneticPr fontId="1" type="noConversion"/>
  </si>
  <si>
    <t>washer and dryer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</si>
</sst>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1"/>
      <color theme="10"/>
      <name val="SamsungOne 400"/>
      <family val="2"/>
    </font>
    <font>
      <u/>
      <sz val="12"/>
      <color theme="10"/>
      <name val="SamsungOne 400"/>
      <family val="2"/>
    </font>
    <font>
      <sz val="12"/>
      <name val="Segoe UI"/>
      <family val="2"/>
      <charset val="238"/>
    </font>
    <font>
      <u/>
      <sz val="12"/>
      <name val="SamsungOne 400"/>
      <family val="2"/>
    </font>
    <font>
      <b/>
      <sz val="12"/>
      <color theme="1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1"/>
      <name val="SamsungOne 400"/>
      <family val="2"/>
    </font>
    <font>
      <sz val="12"/>
      <color theme="1"/>
      <name val="SamsungOne 400"/>
      <family val="2"/>
    </font>
    <font>
      <sz val="12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2"/>
      <color theme="1"/>
      <name val="SamsungOne 400"/>
      <family val="3"/>
      <charset val="129"/>
    </font>
    <font>
      <sz val="11"/>
      <color theme="0"/>
      <name val="맑은 고딕"/>
      <family val="3"/>
      <charset val="129"/>
    </font>
    <font>
      <b/>
      <sz val="12"/>
      <color theme="1"/>
      <name val="SamsungOne 400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BB0FE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566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4" borderId="30" xfId="1" applyFill="1" applyBorder="1">
      <alignment vertical="center"/>
    </xf>
    <xf numFmtId="0" fontId="2" fillId="0" borderId="9" xfId="1" applyFill="1" applyBorder="1">
      <alignment vertical="center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3" fillId="0" borderId="9" xfId="1" applyFont="1" applyFill="1" applyBorder="1">
      <alignment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78" fillId="4" borderId="32" xfId="0" applyFont="1" applyFill="1" applyBorder="1">
      <alignment vertical="center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84" fillId="4" borderId="39" xfId="16" applyFont="1" applyFill="1" applyBorder="1" applyAlignment="1">
      <alignment vertical="center" wrapText="1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3" fillId="4" borderId="30" xfId="1" applyFont="1" applyFill="1" applyBorder="1" applyAlignment="1">
      <alignment horizontal="left" vertical="center" wrapText="1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4" fillId="4" borderId="28" xfId="16" applyFont="1" applyFill="1" applyBorder="1" applyAlignment="1">
      <alignment vertical="center" wrapText="1"/>
    </xf>
    <xf numFmtId="0" fontId="82" fillId="4" borderId="30" xfId="15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0" borderId="28" xfId="0" applyFont="1" applyBorder="1">
      <alignment vertical="center"/>
    </xf>
    <xf numFmtId="0" fontId="82" fillId="0" borderId="32" xfId="15" applyFont="1" applyBorder="1" applyAlignment="1">
      <alignment vertical="center" wrapText="1"/>
    </xf>
    <xf numFmtId="0" fontId="84" fillId="19" borderId="28" xfId="16" applyFont="1" applyFill="1" applyBorder="1" applyAlignment="1">
      <alignment vertical="center" wrapText="1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82" fillId="19" borderId="30" xfId="15" applyFont="1" applyFill="1" applyBorder="1">
      <alignment vertical="center"/>
    </xf>
    <xf numFmtId="0" fontId="78" fillId="4" borderId="31" xfId="0" applyFont="1" applyFill="1" applyBorder="1" applyAlignment="1">
      <alignment horizontal="center" vertical="center" wrapText="1"/>
    </xf>
    <xf numFmtId="0" fontId="84" fillId="19" borderId="30" xfId="16" applyFont="1" applyFill="1" applyBorder="1" applyAlignment="1">
      <alignment horizontal="left"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82" fillId="19" borderId="32" xfId="15" applyFont="1" applyFill="1" applyBorder="1">
      <alignment vertical="center"/>
    </xf>
    <xf numFmtId="0" fontId="78" fillId="4" borderId="33" xfId="0" applyFont="1" applyFill="1" applyBorder="1" applyAlignment="1">
      <alignment horizontal="center" vertical="center" wrapText="1"/>
    </xf>
    <xf numFmtId="0" fontId="78" fillId="4" borderId="9" xfId="0" applyFont="1" applyFill="1" applyBorder="1">
      <alignment vertical="center"/>
    </xf>
    <xf numFmtId="0" fontId="82" fillId="19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2" xfId="11" applyFont="1" applyFill="1" applyBorder="1" applyAlignment="1" applyProtection="1">
      <alignment horizontal="center" vertical="center"/>
      <protection locked="0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78" fillId="14" borderId="37" xfId="0" applyFont="1" applyFill="1" applyBorder="1">
      <alignment vertical="center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15" applyFont="1" applyFill="1" applyBorder="1" applyAlignment="1">
      <alignment vertical="center" wrapText="1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4" fillId="14" borderId="30" xfId="16" applyFont="1" applyFill="1" applyBorder="1" applyAlignment="1">
      <alignment vertical="center" wrapText="1"/>
    </xf>
    <xf numFmtId="0" fontId="78" fillId="14" borderId="32" xfId="0" applyFont="1" applyFill="1" applyBorder="1">
      <alignment vertical="center"/>
    </xf>
    <xf numFmtId="0" fontId="82" fillId="14" borderId="32" xfId="15" applyFont="1" applyFill="1" applyBorder="1" applyAlignment="1">
      <alignment vertical="center" wrapText="1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83" fillId="14" borderId="30" xfId="1" applyFont="1" applyFill="1" applyBorder="1" applyAlignment="1">
      <alignment horizontal="left" vertical="center" wrapText="1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84" fillId="14" borderId="28" xfId="16" applyFont="1" applyFill="1" applyBorder="1" applyAlignment="1">
      <alignment vertical="center" wrapText="1"/>
    </xf>
    <xf numFmtId="0" fontId="82" fillId="14" borderId="32" xfId="15" applyFont="1" applyFill="1" applyBorder="1">
      <alignment vertical="center"/>
    </xf>
    <xf numFmtId="0" fontId="84" fillId="14" borderId="30" xfId="16" applyFont="1" applyFill="1" applyBorder="1" applyAlignment="1">
      <alignment horizontal="left" vertical="center" wrapText="1"/>
    </xf>
    <xf numFmtId="0" fontId="78" fillId="14" borderId="43" xfId="0" applyFont="1" applyFill="1" applyBorder="1">
      <alignment vertical="center"/>
    </xf>
    <xf numFmtId="0" fontId="84" fillId="14" borderId="39" xfId="16" applyFont="1" applyFill="1" applyBorder="1" applyAlignment="1">
      <alignment vertical="center" wrapText="1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84" fillId="4" borderId="30" xfId="16" applyFont="1" applyFill="1" applyBorder="1" applyAlignment="1">
      <alignment horizontal="left" vertical="center" wrapText="1"/>
    </xf>
    <xf numFmtId="0" fontId="78" fillId="4" borderId="43" xfId="0" applyFont="1" applyFill="1" applyBorder="1">
      <alignment vertical="center"/>
    </xf>
    <xf numFmtId="0" fontId="78" fillId="4" borderId="44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84" fillId="4" borderId="30" xfId="16" applyFont="1" applyFill="1" applyBorder="1" applyAlignment="1">
      <alignment vertical="center" wrapText="1"/>
    </xf>
    <xf numFmtId="0" fontId="78" fillId="4" borderId="45" xfId="0" applyFont="1" applyFill="1" applyBorder="1">
      <alignment vertical="center"/>
    </xf>
    <xf numFmtId="0" fontId="78" fillId="4" borderId="74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19" borderId="28" xfId="0" applyFont="1" applyFill="1" applyBorder="1">
      <alignment vertical="center"/>
    </xf>
    <xf numFmtId="0" fontId="82" fillId="19" borderId="30" xfId="15" applyFont="1" applyFill="1" applyBorder="1" applyAlignment="1">
      <alignment vertical="center" wrapText="1"/>
    </xf>
    <xf numFmtId="0" fontId="84" fillId="19" borderId="30" xfId="16" applyFont="1" applyFill="1" applyBorder="1" applyAlignment="1">
      <alignment vertical="center" wrapText="1"/>
    </xf>
    <xf numFmtId="0" fontId="82" fillId="19" borderId="34" xfId="15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2" fillId="0" borderId="0" xfId="1">
      <alignment vertical="center"/>
    </xf>
    <xf numFmtId="0" fontId="2" fillId="14" borderId="0" xfId="1" applyFill="1">
      <alignment vertical="center"/>
    </xf>
    <xf numFmtId="0" fontId="84" fillId="4" borderId="30" xfId="1" applyFont="1" applyFill="1" applyBorder="1" applyAlignment="1">
      <alignment horizontal="left" vertical="center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36" xfId="11" applyFont="1" applyFill="1" applyBorder="1" applyAlignment="1" applyProtection="1">
      <alignment vertical="center"/>
      <protection locked="0"/>
    </xf>
    <xf numFmtId="0" fontId="84" fillId="14" borderId="37" xfId="16" applyFont="1" applyFill="1" applyBorder="1" applyAlignment="1">
      <alignment vertical="center" wrapText="1"/>
    </xf>
    <xf numFmtId="0" fontId="82" fillId="14" borderId="30" xfId="0" applyFont="1" applyFill="1" applyBorder="1">
      <alignment vertical="center"/>
    </xf>
    <xf numFmtId="0" fontId="83" fillId="0" borderId="0" xfId="1" applyFont="1" applyFill="1">
      <alignment vertical="center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82" fillId="0" borderId="28" xfId="15" applyFont="1" applyBorder="1" applyAlignment="1">
      <alignment vertical="center" wrapText="1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82" fillId="4" borderId="9" xfId="15" applyFont="1" applyFill="1" applyBorder="1">
      <alignment vertical="center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78" fillId="4" borderId="60" xfId="0" applyFont="1" applyFill="1" applyBorder="1" applyAlignment="1">
      <alignment horizontal="center" vertical="center" wrapText="1"/>
    </xf>
    <xf numFmtId="0" fontId="82" fillId="20" borderId="30" xfId="15" applyFont="1" applyFill="1" applyBorder="1">
      <alignment vertical="center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3" fillId="12" borderId="30" xfId="1" applyFont="1" applyFill="1" applyBorder="1" applyAlignment="1">
      <alignment vertical="center" wrapText="1"/>
    </xf>
    <xf numFmtId="0" fontId="82" fillId="0" borderId="32" xfId="0" applyFont="1" applyBorder="1">
      <alignment vertical="center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1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84" fillId="16" borderId="37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3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4" fillId="16" borderId="28" xfId="16" applyFont="1" applyFill="1" applyBorder="1" applyAlignment="1">
      <alignment vertical="center" wrapText="1"/>
    </xf>
    <xf numFmtId="0" fontId="78" fillId="4" borderId="64" xfId="0" applyFont="1" applyFill="1" applyBorder="1">
      <alignment vertical="center"/>
    </xf>
    <xf numFmtId="0" fontId="82" fillId="19" borderId="32" xfId="15" applyFont="1" applyFill="1" applyBorder="1" applyAlignment="1">
      <alignment vertical="center" wrapText="1"/>
    </xf>
    <xf numFmtId="0" fontId="84" fillId="19" borderId="39" xfId="16" applyFont="1" applyFill="1" applyBorder="1" applyAlignment="1">
      <alignment vertical="center" wrapText="1"/>
    </xf>
    <xf numFmtId="0" fontId="78" fillId="19" borderId="28" xfId="11" applyFont="1" applyFill="1" applyBorder="1" applyAlignment="1" applyProtection="1">
      <alignment horizontal="center" vertical="center"/>
      <protection locked="0"/>
    </xf>
    <xf numFmtId="0" fontId="78" fillId="19" borderId="39" xfId="11" applyFont="1" applyFill="1" applyBorder="1" applyAlignment="1" applyProtection="1">
      <alignment horizontal="center" vertical="center"/>
      <protection locked="0"/>
    </xf>
    <xf numFmtId="0" fontId="82" fillId="19" borderId="30" xfId="0" applyFont="1" applyFill="1" applyBorder="1">
      <alignment vertical="center"/>
    </xf>
    <xf numFmtId="0" fontId="78" fillId="19" borderId="30" xfId="11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82" fillId="19" borderId="32" xfId="0" applyFont="1" applyFill="1" applyBorder="1">
      <alignment vertical="center"/>
    </xf>
    <xf numFmtId="0" fontId="78" fillId="19" borderId="32" xfId="11" applyFont="1" applyFill="1" applyBorder="1" applyAlignment="1" applyProtection="1">
      <alignment horizontal="center" vertical="center"/>
      <protection locked="0"/>
    </xf>
    <xf numFmtId="0" fontId="84" fillId="19" borderId="37" xfId="16" applyFont="1" applyFill="1" applyBorder="1" applyAlignment="1">
      <alignment vertical="center" wrapText="1"/>
    </xf>
    <xf numFmtId="0" fontId="78" fillId="19" borderId="37" xfId="11" applyFont="1" applyFill="1" applyBorder="1" applyAlignment="1" applyProtection="1">
      <alignment horizontal="center" vertical="center"/>
      <protection locked="0"/>
    </xf>
    <xf numFmtId="0" fontId="78" fillId="19" borderId="67" xfId="11" applyFont="1" applyFill="1" applyBorder="1" applyAlignment="1" applyProtection="1">
      <alignment horizontal="center" vertical="center"/>
      <protection locked="0"/>
    </xf>
    <xf numFmtId="0" fontId="78" fillId="19" borderId="50" xfId="11" applyFont="1" applyFill="1" applyBorder="1" applyAlignment="1" applyProtection="1">
      <alignment horizontal="center" vertical="center"/>
      <protection locked="0"/>
    </xf>
    <xf numFmtId="0" fontId="78" fillId="19" borderId="50" xfId="0" applyFont="1" applyFill="1" applyBorder="1">
      <alignment vertical="center"/>
    </xf>
    <xf numFmtId="0" fontId="83" fillId="19" borderId="30" xfId="1" applyFont="1" applyFill="1" applyBorder="1" applyAlignment="1">
      <alignment horizontal="left" vertical="center" wrapText="1"/>
    </xf>
    <xf numFmtId="0" fontId="46" fillId="19" borderId="0" xfId="0" applyFont="1" applyFill="1">
      <alignment vertical="center"/>
    </xf>
    <xf numFmtId="0" fontId="78" fillId="19" borderId="51" xfId="11" applyFont="1" applyFill="1" applyBorder="1" applyAlignment="1" applyProtection="1">
      <alignment horizontal="center" vertical="center"/>
      <protection locked="0"/>
    </xf>
    <xf numFmtId="0" fontId="78" fillId="19" borderId="49" xfId="11" applyFont="1" applyFill="1" applyBorder="1" applyAlignment="1" applyProtection="1">
      <alignment horizontal="center" vertical="center"/>
      <protection locked="0"/>
    </xf>
    <xf numFmtId="0" fontId="83" fillId="19" borderId="0" xfId="1" applyFont="1" applyFill="1">
      <alignment vertical="center"/>
    </xf>
    <xf numFmtId="0" fontId="78" fillId="19" borderId="54" xfId="11" applyFont="1" applyFill="1" applyBorder="1" applyAlignment="1" applyProtection="1">
      <alignment horizontal="center" vertical="center"/>
      <protection locked="0"/>
    </xf>
    <xf numFmtId="0" fontId="78" fillId="19" borderId="45" xfId="0" applyFont="1" applyFill="1" applyBorder="1">
      <alignment vertical="center"/>
    </xf>
    <xf numFmtId="0" fontId="78" fillId="19" borderId="36" xfId="11" applyFont="1" applyFill="1" applyBorder="1" applyAlignment="1" applyProtection="1">
      <alignment horizontal="center" vertical="center"/>
      <protection locked="0"/>
    </xf>
    <xf numFmtId="0" fontId="78" fillId="19" borderId="63" xfId="11" applyFont="1" applyFill="1" applyBorder="1" applyAlignment="1" applyProtection="1">
      <alignment horizontal="center" vertical="center"/>
      <protection locked="0"/>
    </xf>
    <xf numFmtId="0" fontId="83" fillId="0" borderId="30" xfId="1" applyFont="1" applyFill="1" applyBorder="1" applyAlignment="1">
      <alignment vertical="center" wrapText="1"/>
    </xf>
    <xf numFmtId="0" fontId="80" fillId="4" borderId="30" xfId="15" applyFont="1" applyFill="1" applyBorder="1">
      <alignment vertical="center"/>
    </xf>
    <xf numFmtId="0" fontId="84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82" fillId="0" borderId="30" xfId="15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3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4" fillId="4" borderId="37" xfId="16" applyFont="1" applyFill="1" applyBorder="1" applyAlignment="1">
      <alignment vertical="center" wrapText="1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3" fillId="19" borderId="9" xfId="1" applyFont="1" applyFill="1" applyBorder="1">
      <alignment vertical="center"/>
    </xf>
    <xf numFmtId="0" fontId="82" fillId="19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82" fillId="19" borderId="34" xfId="15" applyFont="1" applyFill="1" applyBorder="1">
      <alignment vertical="center"/>
    </xf>
    <xf numFmtId="0" fontId="78" fillId="19" borderId="74" xfId="11" applyFont="1" applyFill="1" applyBorder="1" applyAlignment="1" applyProtection="1">
      <alignment horizontal="center" vertical="center"/>
      <protection locked="0"/>
    </xf>
    <xf numFmtId="0" fontId="78" fillId="19" borderId="34" xfId="11" applyFont="1" applyFill="1" applyBorder="1" applyAlignment="1" applyProtection="1">
      <alignment horizontal="center" vertical="center"/>
      <protection locked="0"/>
    </xf>
    <xf numFmtId="0" fontId="78" fillId="19" borderId="55" xfId="11" applyFont="1" applyFill="1" applyBorder="1" applyAlignment="1" applyProtection="1">
      <alignment horizontal="center" vertical="center"/>
      <protection locked="0"/>
    </xf>
    <xf numFmtId="0" fontId="82" fillId="20" borderId="30" xfId="0" applyFont="1" applyFill="1" applyBorder="1">
      <alignment vertical="center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3" fillId="0" borderId="30" xfId="1" applyFont="1" applyFill="1" applyBorder="1">
      <alignment vertical="center"/>
    </xf>
    <xf numFmtId="0" fontId="82" fillId="15" borderId="30" xfId="15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3" fillId="14" borderId="30" xfId="1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3" fillId="4" borderId="30" xfId="1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82" fillId="4" borderId="30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2" fillId="4" borderId="32" xfId="15" applyFont="1" applyFill="1" applyBorder="1" applyAlignment="1">
      <alignment vertical="center" wrapText="1"/>
    </xf>
    <xf numFmtId="0" fontId="84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3" fillId="4" borderId="30" xfId="1" applyFont="1" applyFill="1" applyBorder="1">
      <alignment vertical="center"/>
    </xf>
    <xf numFmtId="0" fontId="82" fillId="14" borderId="39" xfId="15" applyFont="1" applyFill="1" applyBorder="1" applyAlignment="1">
      <alignment vertical="center" wrapText="1"/>
    </xf>
    <xf numFmtId="0" fontId="83" fillId="4" borderId="36" xfId="1" applyFont="1" applyFill="1" applyBorder="1" applyAlignment="1">
      <alignment vertical="center" wrapText="1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3" fillId="4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5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0" borderId="36" xfId="15" applyFont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0" xfId="11" applyFont="1" applyFill="1" applyBorder="1" applyAlignment="1" applyProtection="1">
      <alignment horizontal="center" vertical="center"/>
      <protection locked="0"/>
    </xf>
    <xf numFmtId="0" fontId="78" fillId="0" borderId="37" xfId="0" applyFont="1" applyBorder="1">
      <alignment vertical="center"/>
    </xf>
    <xf numFmtId="0" fontId="82" fillId="4" borderId="36" xfId="16" applyFont="1" applyFill="1" applyBorder="1" applyAlignment="1">
      <alignment vertical="center" wrapText="1"/>
    </xf>
    <xf numFmtId="0" fontId="90" fillId="4" borderId="36" xfId="1" applyFont="1" applyFill="1" applyBorder="1" applyAlignment="1">
      <alignment vertical="center" wrapText="1"/>
    </xf>
    <xf numFmtId="0" fontId="91" fillId="14" borderId="28" xfId="0" applyFont="1" applyFill="1" applyBorder="1">
      <alignment vertical="center"/>
    </xf>
    <xf numFmtId="0" fontId="92" fillId="15" borderId="30" xfId="15" applyFont="1" applyFill="1" applyBorder="1" applyAlignment="1">
      <alignment vertical="center" wrapText="1"/>
    </xf>
    <xf numFmtId="0" fontId="82" fillId="4" borderId="32" xfId="1" applyFont="1" applyFill="1" applyBorder="1" applyAlignment="1">
      <alignment vertical="center" wrapText="1"/>
    </xf>
    <xf numFmtId="0" fontId="78" fillId="0" borderId="2" xfId="0" applyFont="1" applyBorder="1">
      <alignment vertical="center"/>
    </xf>
    <xf numFmtId="0" fontId="78" fillId="17" borderId="2" xfId="0" applyFont="1" applyFill="1" applyBorder="1">
      <alignment vertical="center"/>
    </xf>
    <xf numFmtId="0" fontId="82" fillId="0" borderId="39" xfId="15" applyFont="1" applyBorder="1" applyAlignment="1">
      <alignment vertical="center" wrapText="1"/>
    </xf>
    <xf numFmtId="0" fontId="78" fillId="17" borderId="39" xfId="0" applyFont="1" applyFill="1" applyBorder="1">
      <alignment vertical="center"/>
    </xf>
    <xf numFmtId="0" fontId="78" fillId="0" borderId="39" xfId="0" applyFont="1" applyBorder="1">
      <alignment vertical="center"/>
    </xf>
    <xf numFmtId="0" fontId="78" fillId="20" borderId="30" xfId="0" applyFont="1" applyFill="1" applyBorder="1">
      <alignment vertical="center"/>
    </xf>
    <xf numFmtId="0" fontId="78" fillId="20" borderId="32" xfId="0" applyFont="1" applyFill="1" applyBorder="1">
      <alignment vertical="center"/>
    </xf>
    <xf numFmtId="0" fontId="82" fillId="21" borderId="30" xfId="15" applyFont="1" applyFill="1" applyBorder="1" applyAlignment="1">
      <alignment vertical="center" wrapText="1"/>
    </xf>
    <xf numFmtId="0" fontId="83" fillId="0" borderId="30" xfId="1" applyFont="1" applyBorder="1" applyAlignment="1">
      <alignment vertical="center" wrapText="1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80" fillId="19" borderId="28" xfId="0" applyFont="1" applyFill="1" applyBorder="1">
      <alignment vertical="center"/>
    </xf>
    <xf numFmtId="0" fontId="80" fillId="19" borderId="30" xfId="15" applyFont="1" applyFill="1" applyBorder="1" applyAlignment="1">
      <alignment vertical="center" wrapText="1"/>
    </xf>
    <xf numFmtId="0" fontId="94" fillId="19" borderId="30" xfId="16" applyFont="1" applyFill="1" applyBorder="1" applyAlignment="1">
      <alignment vertical="center" wrapText="1"/>
    </xf>
    <xf numFmtId="0" fontId="80" fillId="19" borderId="32" xfId="15" applyFont="1" applyFill="1" applyBorder="1" applyAlignment="1">
      <alignment vertical="center" wrapText="1"/>
    </xf>
    <xf numFmtId="0" fontId="82" fillId="19" borderId="28" xfId="0" applyFont="1" applyFill="1" applyBorder="1">
      <alignment vertical="center"/>
    </xf>
    <xf numFmtId="0" fontId="82" fillId="22" borderId="30" xfId="15" applyFont="1" applyFill="1" applyBorder="1" applyAlignment="1">
      <alignment vertical="center" wrapText="1"/>
    </xf>
    <xf numFmtId="0" fontId="93" fillId="19" borderId="30" xfId="16" applyFont="1" applyFill="1" applyBorder="1" applyAlignment="1">
      <alignment vertical="center" wrapText="1"/>
    </xf>
    <xf numFmtId="0" fontId="83" fillId="19" borderId="30" xfId="1" applyFont="1" applyFill="1" applyBorder="1" applyAlignment="1">
      <alignment vertical="center" wrapText="1"/>
    </xf>
    <xf numFmtId="0" fontId="82" fillId="22" borderId="32" xfId="15" applyFont="1" applyFill="1" applyBorder="1" applyAlignment="1">
      <alignment vertical="center" wrapText="1"/>
    </xf>
    <xf numFmtId="0" fontId="83" fillId="14" borderId="0" xfId="1" applyFont="1" applyFill="1">
      <alignment vertical="center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0" borderId="0" xfId="0" applyFont="1">
      <alignment vertical="center"/>
    </xf>
    <xf numFmtId="0" fontId="82" fillId="4" borderId="36" xfId="15" applyFont="1" applyFill="1" applyBorder="1">
      <alignment vertical="center"/>
    </xf>
    <xf numFmtId="0" fontId="78" fillId="20" borderId="28" xfId="0" applyFont="1" applyFill="1" applyBorder="1">
      <alignment vertical="center"/>
    </xf>
    <xf numFmtId="0" fontId="83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4" borderId="21" xfId="11" applyFont="1" applyFill="1" applyBorder="1" applyAlignment="1" applyProtection="1">
      <alignment horizontal="center" vertical="center"/>
      <protection locked="0"/>
    </xf>
    <xf numFmtId="0" fontId="78" fillId="4" borderId="0" xfId="11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20" borderId="30" xfId="0" applyFont="1" applyFill="1" applyBorder="1" applyAlignment="1">
      <alignment horizontal="left" vertical="center"/>
    </xf>
    <xf numFmtId="0" fontId="78" fillId="4" borderId="11" xfId="11" applyFont="1" applyFill="1" applyBorder="1" applyAlignment="1" applyProtection="1">
      <alignment horizontal="center" vertical="center"/>
      <protection locked="0"/>
    </xf>
    <xf numFmtId="0" fontId="83" fillId="0" borderId="39" xfId="1" applyFont="1" applyFill="1" applyBorder="1" applyAlignment="1">
      <alignment vertical="center" wrapText="1"/>
    </xf>
    <xf numFmtId="0" fontId="78" fillId="0" borderId="39" xfId="11" applyFont="1" applyBorder="1" applyAlignment="1" applyProtection="1">
      <alignment horizontal="center" vertical="center"/>
      <protection locked="0"/>
    </xf>
    <xf numFmtId="0" fontId="82" fillId="0" borderId="36" xfId="15" applyFont="1" applyBorder="1">
      <alignment vertical="center"/>
    </xf>
    <xf numFmtId="0" fontId="78" fillId="0" borderId="21" xfId="11" applyFont="1" applyBorder="1" applyAlignment="1" applyProtection="1">
      <alignment horizontal="center" vertical="center"/>
      <protection locked="0"/>
    </xf>
    <xf numFmtId="0" fontId="78" fillId="0" borderId="0" xfId="11" applyFont="1" applyAlignment="1" applyProtection="1">
      <alignment horizontal="center" vertical="center"/>
      <protection locked="0"/>
    </xf>
    <xf numFmtId="0" fontId="78" fillId="0" borderId="11" xfId="11" applyFont="1" applyBorder="1" applyAlignment="1" applyProtection="1">
      <alignment horizontal="center" vertical="center"/>
      <protection locked="0"/>
    </xf>
    <xf numFmtId="0" fontId="78" fillId="4" borderId="26" xfId="11" applyFont="1" applyFill="1" applyBorder="1" applyAlignment="1" applyProtection="1">
      <alignment horizontal="center" vertical="center"/>
      <protection locked="0"/>
    </xf>
    <xf numFmtId="0" fontId="78" fillId="4" borderId="27" xfId="11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82" xfId="11" applyFont="1" applyFill="1" applyBorder="1" applyAlignment="1" applyProtection="1">
      <alignment horizontal="center" vertical="center"/>
      <protection locked="0"/>
    </xf>
    <xf numFmtId="0" fontId="82" fillId="0" borderId="34" xfId="15" applyFont="1" applyBorder="1">
      <alignment vertical="center"/>
    </xf>
    <xf numFmtId="0" fontId="78" fillId="4" borderId="83" xfId="11" applyFont="1" applyFill="1" applyBorder="1" applyAlignment="1" applyProtection="1">
      <alignment horizontal="center" vertical="center"/>
      <protection locked="0"/>
    </xf>
    <xf numFmtId="0" fontId="84" fillId="20" borderId="28" xfId="16" applyFont="1" applyFill="1" applyBorder="1" applyAlignment="1">
      <alignment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5" xfId="11" applyFont="1" applyFill="1" applyBorder="1" applyAlignment="1" applyProtection="1">
      <alignment horizontal="center" vertical="center"/>
      <protection locked="0"/>
    </xf>
    <xf numFmtId="0" fontId="96" fillId="19" borderId="2" xfId="1" applyFont="1" applyFill="1" applyBorder="1" applyAlignment="1">
      <alignment horizontal="center" vertical="center" wrapText="1"/>
    </xf>
    <xf numFmtId="0" fontId="83" fillId="19" borderId="9" xfId="1" applyFont="1" applyFill="1" applyBorder="1" applyAlignment="1">
      <alignment horizontal="center" vertical="center" wrapText="1"/>
    </xf>
    <xf numFmtId="0" fontId="83" fillId="19" borderId="3" xfId="1" applyFont="1" applyFill="1" applyBorder="1" applyAlignment="1">
      <alignment horizontal="center" vertical="center" wrapText="1"/>
    </xf>
    <xf numFmtId="0" fontId="95" fillId="4" borderId="29" xfId="11" applyFont="1" applyFill="1" applyBorder="1" applyAlignment="1" applyProtection="1">
      <alignment horizontal="center" vertical="center"/>
      <protection locked="0"/>
    </xf>
    <xf numFmtId="0" fontId="78" fillId="4" borderId="33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0" borderId="22" xfId="11" applyFont="1" applyBorder="1" applyAlignment="1" applyProtection="1">
      <alignment horizontal="center" vertical="center"/>
      <protection locked="0"/>
    </xf>
    <xf numFmtId="0" fontId="78" fillId="0" borderId="17" xfId="11" applyFont="1" applyBorder="1" applyAlignment="1" applyProtection="1">
      <alignment horizontal="center" vertical="center"/>
      <protection locked="0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31" fillId="7" borderId="19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78" fillId="0" borderId="7" xfId="11" applyFont="1" applyBorder="1" applyAlignment="1" applyProtection="1">
      <alignment horizontal="center" vertical="center"/>
      <protection locked="0"/>
    </xf>
    <xf numFmtId="0" fontId="78" fillId="20" borderId="22" xfId="11" applyFont="1" applyFill="1" applyBorder="1" applyAlignment="1" applyProtection="1">
      <alignment horizontal="center" vertical="center"/>
      <protection locked="0"/>
    </xf>
    <xf numFmtId="0" fontId="78" fillId="20" borderId="1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1" fillId="7" borderId="41" xfId="0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19" borderId="7" xfId="11" applyFont="1" applyFill="1" applyBorder="1" applyAlignment="1" applyProtection="1">
      <alignment horizontal="center" vertical="center"/>
      <protection locked="0"/>
    </xf>
    <xf numFmtId="0" fontId="78" fillId="19" borderId="22" xfId="11" applyFont="1" applyFill="1" applyBorder="1" applyAlignment="1" applyProtection="1">
      <alignment horizontal="center" vertical="center"/>
      <protection locked="0"/>
    </xf>
    <xf numFmtId="0" fontId="78" fillId="19" borderId="17" xfId="11" applyFont="1" applyFill="1" applyBorder="1" applyAlignment="1" applyProtection="1">
      <alignment horizontal="center" vertical="center"/>
      <protection locked="0"/>
    </xf>
    <xf numFmtId="0" fontId="78" fillId="14" borderId="46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20" borderId="7" xfId="11" applyFont="1" applyFill="1" applyBorder="1" applyAlignment="1" applyProtection="1">
      <alignment horizontal="center" vertical="center"/>
      <protection locked="0"/>
    </xf>
    <xf numFmtId="0" fontId="31" fillId="7" borderId="6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81" fillId="7" borderId="1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69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1" fillId="7" borderId="76" xfId="0" applyFont="1" applyFill="1" applyBorder="1" applyAlignment="1">
      <alignment horizontal="center" vertical="center" wrapText="1"/>
    </xf>
    <xf numFmtId="0" fontId="31" fillId="2" borderId="68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9" fillId="7" borderId="23" xfId="0" applyFont="1" applyFill="1" applyBorder="1" applyAlignment="1">
      <alignment horizontal="center" vertical="center" wrapText="1"/>
    </xf>
    <xf numFmtId="0" fontId="89" fillId="7" borderId="20" xfId="0" applyFont="1" applyFill="1" applyBorder="1" applyAlignment="1">
      <alignment horizontal="center" vertical="center" wrapText="1"/>
    </xf>
    <xf numFmtId="0" fontId="89" fillId="7" borderId="70" xfId="0" applyFont="1" applyFill="1" applyBorder="1" applyAlignment="1">
      <alignment horizontal="center" vertical="center" wrapText="1"/>
    </xf>
    <xf numFmtId="0" fontId="87" fillId="19" borderId="7" xfId="11" applyFont="1" applyFill="1" applyBorder="1" applyAlignment="1" applyProtection="1">
      <alignment horizontal="center" vertical="center"/>
      <protection locked="0"/>
    </xf>
    <xf numFmtId="0" fontId="78" fillId="19" borderId="46" xfId="11" applyFont="1" applyFill="1" applyBorder="1" applyAlignment="1" applyProtection="1">
      <alignment horizontal="center" vertical="center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87" fillId="19" borderId="22" xfId="11" applyFont="1" applyFill="1" applyBorder="1" applyAlignment="1" applyProtection="1">
      <alignment horizontal="center" vertical="center" wrapText="1"/>
      <protection locked="0"/>
    </xf>
    <xf numFmtId="0" fontId="78" fillId="19" borderId="22" xfId="11" applyFont="1" applyFill="1" applyBorder="1" applyAlignment="1" applyProtection="1">
      <alignment horizontal="center" vertical="center" wrapText="1"/>
      <protection locked="0"/>
    </xf>
    <xf numFmtId="0" fontId="87" fillId="19" borderId="16" xfId="11" applyFont="1" applyFill="1" applyBorder="1" applyAlignment="1" applyProtection="1">
      <alignment horizontal="center" vertical="center" wrapText="1"/>
      <protection locked="0"/>
    </xf>
    <xf numFmtId="0" fontId="78" fillId="19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87" fillId="19" borderId="7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78" fillId="0" borderId="28" xfId="11" applyFont="1" applyFill="1" applyBorder="1" applyAlignment="1" applyProtection="1">
      <alignment horizontal="center" vertical="center"/>
      <protection locked="0"/>
    </xf>
    <xf numFmtId="0" fontId="78" fillId="0" borderId="53" xfId="11" applyFont="1" applyFill="1" applyBorder="1" applyAlignment="1" applyProtection="1">
      <alignment horizontal="center" vertical="center"/>
      <protection locked="0"/>
    </xf>
    <xf numFmtId="0" fontId="97" fillId="0" borderId="7" xfId="11" applyFont="1" applyFill="1" applyBorder="1" applyAlignment="1" applyProtection="1">
      <alignment horizontal="center" vertical="center"/>
      <protection locked="0"/>
    </xf>
    <xf numFmtId="0" fontId="82" fillId="0" borderId="30" xfId="15" applyFont="1" applyFill="1" applyBorder="1">
      <alignment vertical="center"/>
    </xf>
    <xf numFmtId="0" fontId="78" fillId="0" borderId="30" xfId="11" applyFont="1" applyFill="1" applyBorder="1" applyAlignment="1" applyProtection="1">
      <alignment horizontal="center" vertical="center"/>
      <protection locked="0"/>
    </xf>
    <xf numFmtId="0" fontId="78" fillId="0" borderId="48" xfId="11" applyFont="1" applyFill="1" applyBorder="1" applyAlignment="1" applyProtection="1">
      <alignment horizontal="center" vertical="center"/>
      <protection locked="0"/>
    </xf>
    <xf numFmtId="0" fontId="78" fillId="0" borderId="22" xfId="11" applyFont="1" applyFill="1" applyBorder="1" applyAlignment="1" applyProtection="1">
      <alignment horizontal="center" vertical="center"/>
      <protection locked="0"/>
    </xf>
    <xf numFmtId="0" fontId="78" fillId="0" borderId="30" xfId="0" applyFont="1" applyFill="1" applyBorder="1">
      <alignment vertical="center"/>
    </xf>
    <xf numFmtId="0" fontId="78" fillId="0" borderId="48" xfId="0" applyFont="1" applyFill="1" applyBorder="1">
      <alignment vertical="center"/>
    </xf>
    <xf numFmtId="0" fontId="82" fillId="0" borderId="32" xfId="15" applyFont="1" applyFill="1" applyBorder="1">
      <alignment vertical="center"/>
    </xf>
    <xf numFmtId="0" fontId="78" fillId="0" borderId="32" xfId="11" applyFont="1" applyFill="1" applyBorder="1" applyAlignment="1" applyProtection="1">
      <alignment horizontal="center" vertical="center"/>
      <protection locked="0"/>
    </xf>
    <xf numFmtId="0" fontId="78" fillId="0" borderId="52" xfId="11" applyFont="1" applyFill="1" applyBorder="1" applyAlignment="1" applyProtection="1">
      <alignment horizontal="center" vertical="center"/>
      <protection locked="0"/>
    </xf>
    <xf numFmtId="0" fontId="78" fillId="0" borderId="17" xfId="11" applyFont="1" applyFill="1" applyBorder="1" applyAlignment="1" applyProtection="1">
      <alignment horizontal="center" vertical="center"/>
      <protection locked="0"/>
    </xf>
    <xf numFmtId="0" fontId="78" fillId="23" borderId="39" xfId="0" applyFont="1" applyFill="1" applyBorder="1">
      <alignment vertical="center"/>
    </xf>
    <xf numFmtId="0" fontId="82" fillId="23" borderId="30" xfId="0" applyFont="1" applyFill="1" applyBorder="1">
      <alignment vertical="center"/>
    </xf>
    <xf numFmtId="0" fontId="83" fillId="23" borderId="0" xfId="1" applyFont="1" applyFill="1">
      <alignment vertical="center"/>
    </xf>
    <xf numFmtId="0" fontId="78" fillId="23" borderId="32" xfId="0" applyFont="1" applyFill="1" applyBorder="1">
      <alignment vertical="center"/>
    </xf>
    <xf numFmtId="0" fontId="78" fillId="0" borderId="39" xfId="11" applyFont="1" applyFill="1" applyBorder="1" applyAlignment="1" applyProtection="1">
      <alignment horizontal="center" vertical="center"/>
      <protection locked="0"/>
    </xf>
    <xf numFmtId="0" fontId="83" fillId="20" borderId="9" xfId="1" applyFont="1" applyFill="1" applyBorder="1">
      <alignment vertical="center"/>
    </xf>
    <xf numFmtId="0" fontId="83" fillId="16" borderId="0" xfId="1" applyFont="1" applyFill="1">
      <alignment vertical="center"/>
    </xf>
    <xf numFmtId="0" fontId="78" fillId="24" borderId="28" xfId="11" applyFont="1" applyFill="1" applyBorder="1" applyAlignment="1" applyProtection="1">
      <alignment horizontal="center" vertical="center"/>
      <protection locked="0"/>
    </xf>
    <xf numFmtId="0" fontId="78" fillId="24" borderId="49" xfId="11" applyFont="1" applyFill="1" applyBorder="1" applyAlignment="1" applyProtection="1">
      <alignment horizontal="center" vertical="center"/>
      <protection locked="0"/>
    </xf>
    <xf numFmtId="0" fontId="78" fillId="24" borderId="29" xfId="11" applyFont="1" applyFill="1" applyBorder="1" applyAlignment="1" applyProtection="1">
      <alignment horizontal="center" vertical="center"/>
      <protection locked="0"/>
    </xf>
    <xf numFmtId="0" fontId="78" fillId="24" borderId="30" xfId="11" applyFont="1" applyFill="1" applyBorder="1" applyAlignment="1" applyProtection="1">
      <alignment horizontal="center" vertical="center"/>
      <protection locked="0"/>
    </xf>
    <xf numFmtId="0" fontId="78" fillId="24" borderId="50" xfId="11" applyFont="1" applyFill="1" applyBorder="1" applyAlignment="1" applyProtection="1">
      <alignment horizontal="center" vertical="center"/>
      <protection locked="0"/>
    </xf>
    <xf numFmtId="0" fontId="78" fillId="24" borderId="31" xfId="11" applyFont="1" applyFill="1" applyBorder="1" applyAlignment="1" applyProtection="1">
      <alignment horizontal="center" vertical="center"/>
      <protection locked="0"/>
    </xf>
    <xf numFmtId="0" fontId="78" fillId="24" borderId="30" xfId="0" applyFont="1" applyFill="1" applyBorder="1">
      <alignment vertical="center"/>
    </xf>
    <xf numFmtId="0" fontId="78" fillId="24" borderId="50" xfId="0" applyFont="1" applyFill="1" applyBorder="1">
      <alignment vertical="center"/>
    </xf>
    <xf numFmtId="0" fontId="78" fillId="24" borderId="32" xfId="11" applyFont="1" applyFill="1" applyBorder="1" applyAlignment="1" applyProtection="1">
      <alignment horizontal="center" vertical="center"/>
      <protection locked="0"/>
    </xf>
    <xf numFmtId="0" fontId="78" fillId="24" borderId="51" xfId="11" applyFont="1" applyFill="1" applyBorder="1" applyAlignment="1" applyProtection="1">
      <alignment horizontal="center" vertical="center"/>
      <protection locked="0"/>
    </xf>
    <xf numFmtId="0" fontId="78" fillId="24" borderId="33" xfId="11" applyFont="1" applyFill="1" applyBorder="1" applyAlignment="1" applyProtection="1">
      <alignment horizontal="center" vertical="center"/>
      <protection locked="0"/>
    </xf>
    <xf numFmtId="0" fontId="78" fillId="24" borderId="39" xfId="11" applyFont="1" applyFill="1" applyBorder="1" applyAlignment="1" applyProtection="1">
      <alignment horizontal="center" vertical="center"/>
      <protection locked="0"/>
    </xf>
    <xf numFmtId="0" fontId="78" fillId="24" borderId="7" xfId="11" applyFont="1" applyFill="1" applyBorder="1" applyAlignment="1" applyProtection="1">
      <alignment horizontal="center" vertical="center" wrapText="1"/>
      <protection locked="0"/>
    </xf>
    <xf numFmtId="0" fontId="78" fillId="24" borderId="22" xfId="11" applyFont="1" applyFill="1" applyBorder="1" applyAlignment="1" applyProtection="1">
      <alignment horizontal="center" vertical="center" wrapText="1"/>
      <protection locked="0"/>
    </xf>
    <xf numFmtId="0" fontId="78" fillId="24" borderId="74" xfId="11" applyFont="1" applyFill="1" applyBorder="1" applyAlignment="1" applyProtection="1">
      <alignment horizontal="center" vertical="center"/>
      <protection locked="0"/>
    </xf>
    <xf numFmtId="0" fontId="78" fillId="24" borderId="34" xfId="11" applyFont="1" applyFill="1" applyBorder="1" applyAlignment="1" applyProtection="1">
      <alignment horizontal="center" vertical="center"/>
      <protection locked="0"/>
    </xf>
    <xf numFmtId="0" fontId="78" fillId="24" borderId="55" xfId="11" applyFont="1" applyFill="1" applyBorder="1" applyAlignment="1" applyProtection="1">
      <alignment horizontal="center" vertical="center"/>
      <protection locked="0"/>
    </xf>
    <xf numFmtId="0" fontId="78" fillId="24" borderId="46" xfId="11" applyFont="1" applyFill="1" applyBorder="1" applyAlignment="1" applyProtection="1">
      <alignment horizontal="center" vertical="center" wrapText="1"/>
      <protection locked="0"/>
    </xf>
    <xf numFmtId="0" fontId="46" fillId="23" borderId="28" xfId="0" applyFont="1" applyFill="1" applyBorder="1">
      <alignment vertical="center"/>
    </xf>
    <xf numFmtId="0" fontId="86" fillId="23" borderId="30" xfId="1" applyFont="1" applyFill="1" applyBorder="1" applyAlignment="1">
      <alignment vertical="center" wrapText="1"/>
    </xf>
    <xf numFmtId="0" fontId="82" fillId="23" borderId="30" xfId="15" applyFont="1" applyFill="1" applyBorder="1" applyAlignment="1">
      <alignment vertical="center" wrapText="1"/>
    </xf>
    <xf numFmtId="0" fontId="46" fillId="23" borderId="0" xfId="0" applyFont="1" applyFill="1">
      <alignment vertical="center"/>
    </xf>
    <xf numFmtId="0" fontId="82" fillId="23" borderId="30" xfId="15" applyFont="1" applyFill="1" applyBorder="1">
      <alignment vertical="center"/>
    </xf>
    <xf numFmtId="0" fontId="82" fillId="23" borderId="32" xfId="15" applyFont="1" applyFill="1" applyBorder="1" applyAlignment="1">
      <alignment vertical="center" wrapText="1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6.png"/><Relationship Id="rId1" Type="http://schemas.openxmlformats.org/officeDocument/2006/relationships/image" Target="../media/image25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58191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72</xdr:row>
      <xdr:rowOff>5515</xdr:rowOff>
    </xdr:to>
    <xdr:pic>
      <xdr:nvPicPr>
        <xdr:cNvPr id="47" name="Picture 2">
          <a:extLst>
            <a:ext uri="{FF2B5EF4-FFF2-40B4-BE49-F238E27FC236}">
              <a16:creationId xmlns:a16="http://schemas.microsoft.com/office/drawing/2014/main" id="{225FE311-826B-470F-89D9-126E828A8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127499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BC20B50D-9219-47C8-88FD-CD65F2D83209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AFDB1D0-70F2-4081-A905-0D3706257A7D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A62744D4-B9D4-4B00-8F4F-31FD6344DAE9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02A156D3-F119-4F7B-ACE6-CB3A5CB2628C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A2AEE5C0-5CEE-4A8F-B5FB-9EEF7D0CD703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47</xdr:row>
      <xdr:rowOff>2946</xdr:rowOff>
    </xdr:from>
    <xdr:to>
      <xdr:col>1</xdr:col>
      <xdr:colOff>2656262</xdr:colOff>
      <xdr:row>56</xdr:row>
      <xdr:rowOff>96033</xdr:rowOff>
    </xdr:to>
    <xdr:grpSp>
      <xdr:nvGrpSpPr>
        <xdr:cNvPr id="57" name="그룹 56">
          <a:extLst>
            <a:ext uri="{FF2B5EF4-FFF2-40B4-BE49-F238E27FC236}">
              <a16:creationId xmlns:a16="http://schemas.microsoft.com/office/drawing/2014/main" id="{7702A44A-17FC-4D0A-B538-0F08601269EC}"/>
            </a:ext>
          </a:extLst>
        </xdr:cNvPr>
        <xdr:cNvGrpSpPr/>
      </xdr:nvGrpSpPr>
      <xdr:grpSpPr>
        <a:xfrm>
          <a:off x="598442" y="13446803"/>
          <a:ext cx="2901463" cy="1943659"/>
          <a:chOff x="477612" y="16786673"/>
          <a:chExt cx="2908234" cy="2146689"/>
        </a:xfrm>
      </xdr:grpSpPr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B41A7E15-A81B-7A50-1071-803BF5ED8BBC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A225B898-9327-9735-0A03-F2FDAD23AF8D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80255C5-B55F-B1C0-6021-DF56C347B4E8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308ECDF1-BB78-20EF-D572-A64C8B1FAB4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C7658198-3049-0EF3-7980-C7CE6F8774FE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887A25BF-C83F-1171-5CA7-CB411729D68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48BACECA-BD8E-70D6-EB95-8C450F508F99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1474DB0-A6C9-857A-95DD-F45A5BCCEFF6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09F4FE00-ED29-4CE2-A917-D3E660B4EF56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1143000</xdr:colOff>
      <xdr:row>106</xdr:row>
      <xdr:rowOff>95251</xdr:rowOff>
    </xdr:from>
    <xdr:to>
      <xdr:col>11</xdr:col>
      <xdr:colOff>2245179</xdr:colOff>
      <xdr:row>111</xdr:row>
      <xdr:rowOff>191863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9541ED-0EA7-822B-9E54-ACBDE0A13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160857" y="30044572"/>
          <a:ext cx="1102179" cy="121239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1143001</xdr:colOff>
      <xdr:row>112</xdr:row>
      <xdr:rowOff>163286</xdr:rowOff>
    </xdr:from>
    <xdr:to>
      <xdr:col>11</xdr:col>
      <xdr:colOff>2258787</xdr:colOff>
      <xdr:row>117</xdr:row>
      <xdr:rowOff>131775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7B4A455-A434-BA00-5F3A-4EB2BE26D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160858" y="31446107"/>
          <a:ext cx="1115786" cy="1057061"/>
        </a:xfrm>
        <a:prstGeom prst="rect">
          <a:avLst/>
        </a:prstGeom>
      </xdr:spPr>
    </xdr:pic>
    <xdr:clientData/>
  </xdr:twoCellAnchor>
  <xdr:twoCellAnchor editAs="oneCell">
    <xdr:from>
      <xdr:col>11</xdr:col>
      <xdr:colOff>1156608</xdr:colOff>
      <xdr:row>118</xdr:row>
      <xdr:rowOff>163285</xdr:rowOff>
    </xdr:from>
    <xdr:to>
      <xdr:col>11</xdr:col>
      <xdr:colOff>2208894</xdr:colOff>
      <xdr:row>123</xdr:row>
      <xdr:rowOff>108856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D1A15B3-9ED3-F274-F41F-E78C3F2A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74465" y="32752392"/>
          <a:ext cx="1052286" cy="1034143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1143000</xdr:colOff>
      <xdr:row>124</xdr:row>
      <xdr:rowOff>95251</xdr:rowOff>
    </xdr:from>
    <xdr:to>
      <xdr:col>11</xdr:col>
      <xdr:colOff>2177143</xdr:colOff>
      <xdr:row>129</xdr:row>
      <xdr:rowOff>48840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DE1B4C0-7D78-2532-F9AC-ED95A7DD1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160857" y="33990644"/>
          <a:ext cx="1034143" cy="1042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1170215</xdr:colOff>
      <xdr:row>136</xdr:row>
      <xdr:rowOff>108858</xdr:rowOff>
    </xdr:from>
    <xdr:to>
      <xdr:col>11</xdr:col>
      <xdr:colOff>2245179</xdr:colOff>
      <xdr:row>141</xdr:row>
      <xdr:rowOff>156241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87EBEDB-80AF-8CC5-BBD4-A239261F3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188072" y="36616822"/>
          <a:ext cx="1074964" cy="1135955"/>
        </a:xfrm>
        <a:prstGeom prst="rect">
          <a:avLst/>
        </a:prstGeom>
      </xdr:spPr>
    </xdr:pic>
    <xdr:clientData/>
  </xdr:twoCellAnchor>
  <xdr:twoCellAnchor editAs="oneCell">
    <xdr:from>
      <xdr:col>11</xdr:col>
      <xdr:colOff>1211036</xdr:colOff>
      <xdr:row>142</xdr:row>
      <xdr:rowOff>108857</xdr:rowOff>
    </xdr:from>
    <xdr:to>
      <xdr:col>11</xdr:col>
      <xdr:colOff>2245180</xdr:colOff>
      <xdr:row>147</xdr:row>
      <xdr:rowOff>122464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0EB3750-BDF4-0D94-BF82-EE797944B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28893" y="37923107"/>
          <a:ext cx="1034144" cy="966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8819977</xdr:colOff>
      <xdr:row>60</xdr:row>
      <xdr:rowOff>37746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208766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90457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43485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18694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2176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2449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3835"/>
          <a:ext cx="9698098" cy="2978513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80642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01642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9464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4727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20025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293332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4191"/>
          <a:ext cx="9683242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11764"/>
          <a:ext cx="3843821" cy="8061751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08826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24094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7998006"/>
          <a:ext cx="3847631" cy="779750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94451"/>
          <a:ext cx="1949559" cy="154044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1887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73383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31166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66785"/>
          <a:ext cx="3430430" cy="472521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why-buy-from-samsung/" TargetMode="External"/><Relationship Id="rId18" Type="http://schemas.openxmlformats.org/officeDocument/2006/relationships/hyperlink" Target="https://www.samsung.com/uk/smartphones/galaxy-s25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hyperlink" Target="https://www.samsung.com/ro/monitors/gaming/odyssey-oled-g8-g81sf-27-inch-240hz-oled-uhd-ls27fg810suxen/" TargetMode="External"/><Relationship Id="rId21" Type="http://schemas.openxmlformats.org/officeDocument/2006/relationships/hyperlink" Target="https://www.samsung.com/uk/smartphones/galaxy-a/galaxy-a56-5g/buy/?modelCode=SM-A566BZACEUB" TargetMode="External"/><Relationship Id="rId34" Type="http://schemas.openxmlformats.org/officeDocument/2006/relationships/hyperlink" Target="https://www.samsung.com/ro/smartphones/galaxy-z-flip6/buy/" TargetMode="External"/><Relationship Id="rId42" Type="http://schemas.openxmlformats.org/officeDocument/2006/relationships/hyperlink" Target="https://www.samsung.com/ro/audio-devices/soundbar/q990f-black-hw-q990f-en/" TargetMode="External"/><Relationship Id="rId47" Type="http://schemas.openxmlformats.org/officeDocument/2006/relationships/comments" Target="../comments1.xml"/><Relationship Id="rId7" Type="http://schemas.openxmlformats.org/officeDocument/2006/relationships/hyperlink" Target="https://www.samsung.com/ro/offer/" TargetMode="External"/><Relationship Id="rId2" Type="http://schemas.openxmlformats.org/officeDocument/2006/relationships/hyperlink" Target="https://www.samsung.com/ro/ai-products/" TargetMode="External"/><Relationship Id="rId1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ro/offer/" TargetMode="External"/><Relationship Id="rId6" Type="http://schemas.openxmlformats.org/officeDocument/2006/relationships/hyperlink" Target="https://www.samsung.com/ro/apps/samsung-shop-app/" TargetMode="External"/><Relationship Id="rId11" Type="http://schemas.openxmlformats.org/officeDocument/2006/relationships/hyperlink" Target="https://www.samsung.com/uk/smartthings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ro/tablets/galaxy-tab-s10/buy/?modelCode=SM-X920NZAREUB" TargetMode="External"/><Relationship Id="rId37" Type="http://schemas.openxmlformats.org/officeDocument/2006/relationships/hyperlink" Target="https://www.samsung.com/ro/smartphones/galaxy-s25-ultra/buy/" TargetMode="External"/><Relationship Id="rId40" Type="http://schemas.openxmlformats.org/officeDocument/2006/relationships/hyperlink" Target="https://www.samsung.com/ro/lifestyle-tvs/the-frame/ls03fw-75-inch-black-qe75ls03fwuxxh/" TargetMode="External"/><Relationship Id="rId45" Type="http://schemas.openxmlformats.org/officeDocument/2006/relationships/drawing" Target="../drawings/drawing3.xml"/><Relationship Id="rId5" Type="http://schemas.openxmlformats.org/officeDocument/2006/relationships/hyperlink" Target="https://www.samsung.com/ro/trade-in/" TargetMode="External"/><Relationship Id="rId15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hyperlink" Target="https://www.samsung.com/ro/smartphones/galaxy-s25/buy/" TargetMode="External"/><Relationship Id="rId10" Type="http://schemas.openxmlformats.org/officeDocument/2006/relationships/hyperlink" Target="https://www.samsung.com/uk/students-offers/" TargetMode="External"/><Relationship Id="rId19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ro/watches/galaxy-watch/galaxy-watch-ultra-titanium-gray-lte-sm-l705fdaaeue/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www.samsung.com/ro/multistore/studenti/" TargetMode="External"/><Relationship Id="rId9" Type="http://schemas.openxmlformats.org/officeDocument/2006/relationships/hyperlink" Target="https://www.samsung.com/uk/students-offers/" TargetMode="External"/><Relationship Id="rId14" Type="http://schemas.openxmlformats.org/officeDocument/2006/relationships/hyperlink" Target="https://www.samsung.com/uk/mobile/why-galaxy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ro/tvs/qled-tv/qn990f-75-inch-neo-qled-8k-mini-led-smart-tv-gq75qn990ftxzg/?neoqled&amp;qledtv" TargetMode="External"/><Relationship Id="rId35" Type="http://schemas.openxmlformats.org/officeDocument/2006/relationships/hyperlink" Target="https://www.samsung.com/ro/smartphones/galaxy-z-fold6/buy/" TargetMode="External"/><Relationship Id="rId43" Type="http://schemas.openxmlformats.org/officeDocument/2006/relationships/hyperlink" Target="https://www.samsung.com/ro/smartthings/" TargetMode="External"/><Relationship Id="rId8" Type="http://schemas.openxmlformats.org/officeDocument/2006/relationships/hyperlink" Target="https://www.samsung.com/uk/students-offers/" TargetMode="External"/><Relationship Id="rId3" Type="http://schemas.openxmlformats.org/officeDocument/2006/relationships/hyperlink" Target="https://www.samsung.com/ro/trade-up/" TargetMode="External"/><Relationship Id="rId12" Type="http://schemas.openxmlformats.org/officeDocument/2006/relationships/hyperlink" Target="https://www.samsung.com/uk/curated-collections/" TargetMode="External"/><Relationship Id="rId17" Type="http://schemas.openxmlformats.org/officeDocument/2006/relationships/hyperlink" Target="https://www.samsung.com/uk/smartphones/galaxy-s25-ultra/buy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ro/smartphones/galaxy-a/galaxy-a56-5g/buy/?modelCode=SM-A566BZACEUB" TargetMode="External"/><Relationship Id="rId38" Type="http://schemas.openxmlformats.org/officeDocument/2006/relationships/hyperlink" Target="https://www.samsung.com/ro/audio-sound/galaxy-buds/galaxy-buds3-pro-silver-sm-r630nzaaeue/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https://www.samsung.com/uk/smartphones/galaxy-z-flip6/buy/" TargetMode="External"/><Relationship Id="rId41" Type="http://schemas.openxmlformats.org/officeDocument/2006/relationships/hyperlink" Target="https://www.samsung.com/ro/washers-and-dryers/washing-machines/ww7000d-front-loading-smartthings-ai-energy-made-a-20-percent-extra-energy-efficiency-ai-ecobubble-11kg-black-ww11db7b34gbu4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ro/rings/all-rings/" TargetMode="External"/><Relationship Id="rId26" Type="http://schemas.openxmlformats.org/officeDocument/2006/relationships/hyperlink" Target="https://www.samsung.com/ro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ro/apps/samsung-health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ro/audio-sound/all-audio-sound/" TargetMode="External"/><Relationship Id="rId25" Type="http://schemas.openxmlformats.org/officeDocument/2006/relationships/hyperlink" Target="https://www.samsung.com/ro/trade-in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ro/watches/all-watches/" TargetMode="External"/><Relationship Id="rId20" Type="http://schemas.openxmlformats.org/officeDocument/2006/relationships/hyperlink" Target="https://www.samsung.com/ro/galaxy-ai/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ro/mobile/why-galaxy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ro/smartphones/all-smartphones/" TargetMode="External"/><Relationship Id="rId23" Type="http://schemas.openxmlformats.org/officeDocument/2006/relationships/hyperlink" Target="https://www.samsung.com/ro/apps/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ro/mobile/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ro/one-ui/" TargetMode="External"/><Relationship Id="rId27" Type="http://schemas.openxmlformats.org/officeDocument/2006/relationships/hyperlink" Target="https://www.samsung.com/ro/smartphones/all-smartphones/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ro/tvs/all-tvs/?crystal-uhd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ro/audio-accessories/all-audio-accessories/" TargetMode="External"/><Relationship Id="rId42" Type="http://schemas.openxmlformats.org/officeDocument/2006/relationships/hyperlink" Target="https://www.samsung.com/ro/tvs/43-inch-tv/" TargetMode="External"/><Relationship Id="rId47" Type="http://schemas.openxmlformats.org/officeDocument/2006/relationships/hyperlink" Target="https://www.samsung.com/ro/tvs/why-samsung-tv/" TargetMode="External"/><Relationship Id="rId50" Type="http://schemas.openxmlformats.org/officeDocument/2006/relationships/hyperlink" Target="https://www.samsung.com/ro/lifestyle-tvs/the-frame/highlights/" TargetMode="External"/><Relationship Id="rId55" Type="http://schemas.openxmlformats.org/officeDocument/2006/relationships/hyperlink" Target="https://www.samsung.com/ro/lifestyle-tvs/the-frame/highlights/" TargetMode="External"/><Relationship Id="rId63" Type="http://schemas.openxmlformats.org/officeDocument/2006/relationships/hyperlink" Target="https://www.samsung.com/ro/tvs/all-tvs/?uhd-8k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ro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ro/tvs/all-tvs/?oled-tv" TargetMode="External"/><Relationship Id="rId32" Type="http://schemas.openxmlformats.org/officeDocument/2006/relationships/hyperlink" Target="https://www.samsung.com/ro/projectors/all-projectors/" TargetMode="External"/><Relationship Id="rId37" Type="http://schemas.openxmlformats.org/officeDocument/2006/relationships/hyperlink" Target="https://www.samsung.com/ro/tvs/98-inch-tv/" TargetMode="External"/><Relationship Id="rId40" Type="http://schemas.openxmlformats.org/officeDocument/2006/relationships/hyperlink" Target="https://www.samsung.com/ro/tvs/55-58-inch-tv/" TargetMode="External"/><Relationship Id="rId45" Type="http://schemas.openxmlformats.org/officeDocument/2006/relationships/hyperlink" Target="https://www.samsung.com/ro/tvs/all-tvs/?uhd-4k" TargetMode="External"/><Relationship Id="rId53" Type="http://schemas.openxmlformats.org/officeDocument/2006/relationships/hyperlink" Target="https://www.samsung.com/ro/tvs/micro-led/highlights/" TargetMode="External"/><Relationship Id="rId58" Type="http://schemas.openxmlformats.org/officeDocument/2006/relationships/hyperlink" Target="https://www.samsung.com/ro/tvs/supersize-tv/" TargetMode="External"/><Relationship Id="rId66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uk/tvs/all-tvs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ro/lifestyle-tvs/the-frame/" TargetMode="External"/><Relationship Id="rId30" Type="http://schemas.openxmlformats.org/officeDocument/2006/relationships/hyperlink" Target="https://www.samsung.com/ro/lifestyle-tvs/the-sero/" TargetMode="External"/><Relationship Id="rId35" Type="http://schemas.openxmlformats.org/officeDocument/2006/relationships/hyperlink" Target="https://www.samsung.com/ro/tvs/98-inch-tv/" TargetMode="External"/><Relationship Id="rId43" Type="http://schemas.openxmlformats.org/officeDocument/2006/relationships/hyperlink" Target="https://www.samsung.com/ro/tvs/32-inch-tv/" TargetMode="External"/><Relationship Id="rId48" Type="http://schemas.openxmlformats.org/officeDocument/2006/relationships/hyperlink" Target="https://www.samsung.com/ro/tvs/oled-tv/highlights/" TargetMode="External"/><Relationship Id="rId56" Type="http://schemas.openxmlformats.org/officeDocument/2006/relationships/hyperlink" Target="https://www.samsung.com/ro/tvs/smart-tv/highlights/" TargetMode="External"/><Relationship Id="rId64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ro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ro/tvs/qled-tv/" TargetMode="External"/><Relationship Id="rId33" Type="http://schemas.openxmlformats.org/officeDocument/2006/relationships/hyperlink" Target="https://www.samsung.com/ro/tv-accessories/all-tv-accessories/" TargetMode="External"/><Relationship Id="rId38" Type="http://schemas.openxmlformats.org/officeDocument/2006/relationships/hyperlink" Target="https://www.samsung.com/ro/tvs/75-inch-tv/" TargetMode="External"/><Relationship Id="rId46" Type="http://schemas.openxmlformats.org/officeDocument/2006/relationships/hyperlink" Target="https://www.samsung.com/ro/tvs/vision-ai-tv" TargetMode="External"/><Relationship Id="rId59" Type="http://schemas.openxmlformats.org/officeDocument/2006/relationships/hyperlink" Target="https://www.samsung.com/ro/tvs/sports-tv/" TargetMode="External"/><Relationship Id="rId67" Type="http://schemas.openxmlformats.org/officeDocument/2006/relationships/comments" Target="../comments3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ro/tvs/49-50-inch-tv/" TargetMode="External"/><Relationship Id="rId54" Type="http://schemas.openxmlformats.org/officeDocument/2006/relationships/hyperlink" Target="https://www.samsung.com/ro/audio-devices/soundbar-buying-guide/" TargetMode="External"/><Relationship Id="rId62" Type="http://schemas.openxmlformats.org/officeDocument/2006/relationships/hyperlink" Target="https://www.samsung.com/uk/tvs/full-hd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ro/tvs/all-tvs/?neo-qled-tv" TargetMode="External"/><Relationship Id="rId28" Type="http://schemas.openxmlformats.org/officeDocument/2006/relationships/hyperlink" Target="https://www.samsung.com/ro/lifestyle-tvs/the-serif/" TargetMode="External"/><Relationship Id="rId36" Type="http://schemas.openxmlformats.org/officeDocument/2006/relationships/hyperlink" Target="https://www.samsung.com/ro/tvs/85-inch-tv/" TargetMode="External"/><Relationship Id="rId49" Type="http://schemas.openxmlformats.org/officeDocument/2006/relationships/hyperlink" Target="https://www.samsung.com/ro/tvs/qled-tv/highlights/" TargetMode="External"/><Relationship Id="rId57" Type="http://schemas.openxmlformats.org/officeDocument/2006/relationships/hyperlink" Target="https://www.samsung.com/ro/tvs/gaming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ro/audio-devices/all-audio-devices/" TargetMode="External"/><Relationship Id="rId44" Type="http://schemas.openxmlformats.org/officeDocument/2006/relationships/hyperlink" Target="https://www.samsung.com/ro/tvs/all-tvs/?uhd-8k" TargetMode="External"/><Relationship Id="rId52" Type="http://schemas.openxmlformats.org/officeDocument/2006/relationships/hyperlink" Target="https://www.samsung.com/ro/audio-devices/help-me-choose/" TargetMode="External"/><Relationship Id="rId60" Type="http://schemas.openxmlformats.org/officeDocument/2006/relationships/hyperlink" Target="https://www.samsung.com/ro/tvs/all-tvs/" TargetMode="External"/><Relationship Id="rId65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ro/tvs/65-inch-tv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ro/cooking-appliances/hoods/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ro/home-appliance-accessories/all-home-appliance-accessories/" TargetMode="External"/><Relationship Id="rId42" Type="http://schemas.openxmlformats.org/officeDocument/2006/relationships/comments" Target="../comments4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ro/washers-and-dryers/all-washers-and-dryers/?in-stock" TargetMode="External"/><Relationship Id="rId41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ro/cooking-appliances/ovens/" TargetMode="External"/><Relationship Id="rId32" Type="http://schemas.openxmlformats.org/officeDocument/2006/relationships/hyperlink" Target="https://samsung-climatesolutions.com/ro/b2c.html" TargetMode="External"/><Relationship Id="rId37" Type="http://schemas.openxmlformats.org/officeDocument/2006/relationships/hyperlink" Target="https://www.samsung.com/ro/home-appliances/ai-energy-saving/" TargetMode="External"/><Relationship Id="rId40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ro/refrigerators/all-refrigerators/" TargetMode="External"/><Relationship Id="rId28" Type="http://schemas.openxmlformats.org/officeDocument/2006/relationships/hyperlink" Target="https://www.samsung.com/ro/dishwashers/all-dishwashers/" TargetMode="External"/><Relationship Id="rId36" Type="http://schemas.openxmlformats.org/officeDocument/2006/relationships/hyperlink" Target="https://www.samsung.com/ro/home-appliances/bespoke-ai-smartthing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ro/vacuum-cleaners/robot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ro/refrigerators/all-refrigerators/" TargetMode="External"/><Relationship Id="rId27" Type="http://schemas.openxmlformats.org/officeDocument/2006/relationships/hyperlink" Target="https://www.samsung.com/ro/microwave-ovens/all-microwave-ovens/" TargetMode="External"/><Relationship Id="rId30" Type="http://schemas.openxmlformats.org/officeDocument/2006/relationships/hyperlink" Target="https://www.samsung.com/ro/vacuum-cleaners/all-vacuum-cleaners/" TargetMode="External"/><Relationship Id="rId35" Type="http://schemas.openxmlformats.org/officeDocument/2006/relationships/hyperlink" Target="https://www.samsung.com/ro/home-appliances/bespoke-home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ro/cooking-appliances/hobs/" TargetMode="External"/><Relationship Id="rId33" Type="http://schemas.openxmlformats.org/officeDocument/2006/relationships/hyperlink" Target="https://www.samsung.com/ro/air-care/all-air-care/" TargetMode="External"/><Relationship Id="rId38" Type="http://schemas.openxmlformats.org/officeDocument/2006/relationships/hyperlink" Target="https://www.samsung.com/ro/home-appliances/why-samsung-appliance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ro/monitors/viewfinity-high-resolution-monitor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ro/monitors/odyssey-gaming-monitor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ro/monitors/monitor-buying-guid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ro/monitors/help-me-choos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ro/monitors/smart-monitor/" TargetMode="External"/><Relationship Id="rId1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ro/watches/all-watches/" TargetMode="External"/><Relationship Id="rId13" Type="http://schemas.openxmlformats.org/officeDocument/2006/relationships/hyperlink" Target="https://www.samsung.com/ro/apps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ro/watches/all-watches/" TargetMode="External"/><Relationship Id="rId12" Type="http://schemas.openxmlformats.org/officeDocument/2006/relationships/hyperlink" Target="https://www.samsung.com/ro/trade-in/" TargetMode="External"/><Relationship Id="rId17" Type="http://schemas.openxmlformats.org/officeDocument/2006/relationships/hyperlink" Target="https://www.samsung.com/ro/apps/samsung-health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ro/mobile/why-galaxy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ro/mobile-accessories/all-mobile-accessories/?watches+audio+smart-tag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ro/mobile/switch-to-galaxy/" TargetMode="External"/><Relationship Id="rId10" Type="http://schemas.openxmlformats.org/officeDocument/2006/relationships/hyperlink" Target="https://www.samsung.com/ro/rings/all-rings/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ro/audio-sound/all-audio-sound/" TargetMode="External"/><Relationship Id="rId14" Type="http://schemas.openxmlformats.org/officeDocument/2006/relationships/hyperlink" Target="https://www.samsung.com/ro/galaxy-ai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ro/mobile-accessories/all-mobile-accessories/?smartphones" TargetMode="External"/><Relationship Id="rId18" Type="http://schemas.openxmlformats.org/officeDocument/2006/relationships/hyperlink" Target="https://www.samsung.com/ro/tv-accessories/all-tv-accessories/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ro/home-appliance-accessories/all-home-appliance-accessories/?refrigerators-accessorie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ro/accessories/" TargetMode="External"/><Relationship Id="rId17" Type="http://schemas.openxmlformats.org/officeDocument/2006/relationships/hyperlink" Target="https://www.samsung.com/ro/mobile-accessories/all-mobile-accessories/?smart-tag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ro/mobile-accessories/all-mobile-accessories/?galaxy-buds-accessories" TargetMode="External"/><Relationship Id="rId20" Type="http://schemas.openxmlformats.org/officeDocument/2006/relationships/hyperlink" Target="https://www.samsung.com/ro/projector-accessories/all-projector-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ro/mobile-accessories/all-mobile-accessories/?watches" TargetMode="External"/><Relationship Id="rId23" Type="http://schemas.openxmlformats.org/officeDocument/2006/relationships/hyperlink" Target="https://www.samsung.com/ro/home-appliance-accessories/all-home-appliance-accessories/?washing-machines-and-dryers-accessori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ro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ro/mobile-accessories/all-mobile-accessories/?tablets" TargetMode="External"/><Relationship Id="rId22" Type="http://schemas.openxmlformats.org/officeDocument/2006/relationships/hyperlink" Target="https://www.samsung.com/ro/home-appliance-accessories/all-home-appliance-accessories/?vacuum-cleaners-accessories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93" t="s">
        <v>38</v>
      </c>
      <c r="C2" s="393"/>
      <c r="D2" s="393"/>
      <c r="E2" s="2"/>
      <c r="F2" s="3"/>
    </row>
    <row r="3" spans="2:6" s="3" customFormat="1" ht="54" customHeight="1">
      <c r="B3" s="394" t="s">
        <v>0</v>
      </c>
      <c r="C3" s="394"/>
      <c r="D3" s="394"/>
    </row>
    <row r="4" spans="2:6" s="3" customFormat="1" ht="25.15" customHeight="1">
      <c r="C4" s="5"/>
      <c r="D4" s="5"/>
    </row>
    <row r="5" spans="2:6" s="6" customFormat="1" ht="27" customHeight="1">
      <c r="B5" s="392" t="s">
        <v>1</v>
      </c>
      <c r="C5" s="392"/>
      <c r="D5" s="392"/>
    </row>
    <row r="6" spans="2:6" s="6" customFormat="1" ht="27" customHeight="1">
      <c r="B6" s="395" t="s">
        <v>2</v>
      </c>
      <c r="C6" s="395"/>
      <c r="D6" s="7" t="s">
        <v>3</v>
      </c>
      <c r="E6" s="8" t="s">
        <v>4</v>
      </c>
    </row>
    <row r="7" spans="2:6" s="12" customFormat="1" ht="40.9" customHeight="1">
      <c r="B7" s="396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6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6"/>
      <c r="C9" s="9" t="s">
        <v>11</v>
      </c>
      <c r="D9" s="13"/>
      <c r="E9" s="14"/>
    </row>
    <row r="10" spans="2:6" s="12" customFormat="1" ht="40.9" customHeight="1">
      <c r="B10" s="396"/>
      <c r="C10" s="9" t="s">
        <v>12</v>
      </c>
      <c r="D10" s="15" t="s">
        <v>13</v>
      </c>
      <c r="E10" s="14"/>
    </row>
    <row r="11" spans="2:6" s="12" customFormat="1" ht="50.1" customHeight="1">
      <c r="B11" s="396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6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92" t="s">
        <v>20</v>
      </c>
      <c r="C14" s="392"/>
      <c r="D14" s="392"/>
    </row>
    <row r="15" spans="2:6" s="6" customFormat="1" ht="27" customHeight="1">
      <c r="B15" s="395" t="s">
        <v>2</v>
      </c>
      <c r="C15" s="395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9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98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99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92" t="s">
        <v>32</v>
      </c>
      <c r="C21" s="392"/>
      <c r="D21" s="392"/>
    </row>
    <row r="22" spans="2:5" s="6" customFormat="1" ht="27" customHeight="1">
      <c r="B22" s="400" t="s">
        <v>2</v>
      </c>
      <c r="C22" s="400"/>
      <c r="D22" s="7" t="s">
        <v>3</v>
      </c>
      <c r="E22" s="8" t="s">
        <v>4</v>
      </c>
    </row>
    <row r="23" spans="2:5" s="12" customFormat="1" ht="40.9" customHeight="1">
      <c r="B23" s="401" t="s">
        <v>33</v>
      </c>
      <c r="C23" s="24" t="s">
        <v>34</v>
      </c>
      <c r="D23" s="25"/>
      <c r="E23" s="14"/>
    </row>
    <row r="24" spans="2:5" s="12" customFormat="1" ht="40.9" customHeight="1">
      <c r="B24" s="402"/>
      <c r="C24" s="24" t="s">
        <v>35</v>
      </c>
      <c r="D24" s="25"/>
      <c r="E24" s="14"/>
    </row>
    <row r="25" spans="2:5" s="12" customFormat="1" ht="40.9" customHeight="1">
      <c r="B25" s="402"/>
      <c r="C25" s="24" t="s">
        <v>36</v>
      </c>
      <c r="D25" s="25"/>
      <c r="E25" s="14"/>
    </row>
    <row r="26" spans="2:5" s="12" customFormat="1" ht="40.9" customHeight="1">
      <c r="B26" s="403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A2" zoomScale="70" zoomScaleNormal="70" workbookViewId="0">
      <selection activeCell="B5" sqref="B5:D5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04" t="s">
        <v>469</v>
      </c>
      <c r="C2" s="404"/>
      <c r="D2" s="404"/>
      <c r="E2" s="404"/>
      <c r="F2" s="404"/>
      <c r="G2" s="404"/>
      <c r="H2" s="404"/>
    </row>
    <row r="3" spans="2:8" ht="5.25" customHeight="1">
      <c r="B3" s="30"/>
    </row>
    <row r="4" spans="2:8" s="32" customFormat="1" ht="24" customHeight="1">
      <c r="B4" s="405" t="s">
        <v>470</v>
      </c>
      <c r="C4" s="405"/>
      <c r="E4" s="46"/>
      <c r="F4" s="46"/>
      <c r="G4" s="46"/>
      <c r="H4" s="46"/>
    </row>
    <row r="5" spans="2:8" s="32" customFormat="1" ht="51.75" customHeight="1">
      <c r="B5" s="406" t="s">
        <v>471</v>
      </c>
      <c r="C5" s="406"/>
      <c r="D5" s="406"/>
      <c r="E5" s="46"/>
      <c r="F5" s="46"/>
      <c r="G5" s="46"/>
      <c r="H5" s="46"/>
    </row>
    <row r="6" spans="2:8" s="32" customFormat="1" ht="24" customHeight="1">
      <c r="B6" s="407" t="s">
        <v>472</v>
      </c>
      <c r="C6" s="405"/>
      <c r="E6" s="46"/>
      <c r="F6" s="46"/>
      <c r="G6" s="46"/>
      <c r="H6" s="46"/>
    </row>
    <row r="7" spans="2:8" s="32" customFormat="1" ht="24" customHeight="1">
      <c r="B7" s="82" t="s">
        <v>473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474</v>
      </c>
      <c r="C9" s="39" t="s">
        <v>475</v>
      </c>
      <c r="E9" s="46" t="s">
        <v>476</v>
      </c>
      <c r="F9" s="46"/>
      <c r="G9" s="46"/>
      <c r="H9" s="46"/>
    </row>
    <row r="10" spans="2:8" s="32" customFormat="1" ht="24" customHeight="1">
      <c r="B10" s="40"/>
      <c r="C10" s="50" t="s">
        <v>477</v>
      </c>
      <c r="E10" s="83" t="s">
        <v>478</v>
      </c>
      <c r="F10" s="83" t="s">
        <v>479</v>
      </c>
      <c r="G10" s="83" t="s">
        <v>480</v>
      </c>
      <c r="H10" s="83" t="s">
        <v>481</v>
      </c>
    </row>
    <row r="11" spans="2:8" s="32" customFormat="1" ht="24" customHeight="1">
      <c r="B11" s="33"/>
      <c r="C11" s="34"/>
      <c r="E11" s="408" t="s">
        <v>496</v>
      </c>
      <c r="F11" s="408" t="s">
        <v>52</v>
      </c>
      <c r="G11" s="411" t="s">
        <v>482</v>
      </c>
      <c r="H11" s="47" t="s">
        <v>483</v>
      </c>
    </row>
    <row r="12" spans="2:8" s="32" customFormat="1" ht="24" customHeight="1">
      <c r="B12" s="33"/>
      <c r="C12" s="34"/>
      <c r="E12" s="409"/>
      <c r="F12" s="409"/>
      <c r="G12" s="412"/>
      <c r="H12" s="47" t="s">
        <v>484</v>
      </c>
    </row>
    <row r="13" spans="2:8" s="32" customFormat="1" ht="24" customHeight="1">
      <c r="B13" s="33"/>
      <c r="C13" s="34"/>
      <c r="E13" s="409"/>
      <c r="F13" s="409"/>
      <c r="G13" s="412"/>
      <c r="H13" s="47" t="s">
        <v>485</v>
      </c>
    </row>
    <row r="14" spans="2:8" s="32" customFormat="1" ht="24" customHeight="1">
      <c r="B14" s="33"/>
      <c r="C14" s="34"/>
      <c r="E14" s="409"/>
      <c r="F14" s="409"/>
      <c r="G14" s="412"/>
      <c r="H14" s="47" t="s">
        <v>486</v>
      </c>
    </row>
    <row r="15" spans="2:8" s="32" customFormat="1" ht="24" customHeight="1">
      <c r="B15" s="33"/>
      <c r="C15" s="34"/>
      <c r="E15" s="409"/>
      <c r="F15" s="409"/>
      <c r="G15" s="412"/>
      <c r="H15" s="47" t="s">
        <v>487</v>
      </c>
    </row>
    <row r="16" spans="2:8" s="32" customFormat="1" ht="24" customHeight="1">
      <c r="B16" s="33"/>
      <c r="C16" s="34"/>
      <c r="E16" s="410"/>
      <c r="F16" s="410"/>
      <c r="G16" s="413"/>
      <c r="H16" s="47" t="s">
        <v>488</v>
      </c>
    </row>
    <row r="17" spans="2:9" s="32" customFormat="1" ht="24" customHeight="1">
      <c r="B17" s="33"/>
      <c r="C17" s="36"/>
      <c r="E17" s="84"/>
      <c r="F17" s="84"/>
      <c r="G17" s="85"/>
      <c r="H17" s="86"/>
    </row>
    <row r="18" spans="2:9" s="32" customFormat="1" ht="24" customHeight="1">
      <c r="B18" s="33"/>
      <c r="C18" s="36"/>
      <c r="E18" s="84"/>
      <c r="F18" s="84"/>
    </row>
    <row r="19" spans="2:9" s="32" customFormat="1" ht="24" customHeight="1">
      <c r="B19" s="33"/>
      <c r="C19" s="33"/>
      <c r="F19" s="84"/>
    </row>
    <row r="20" spans="2:9" s="32" customFormat="1" ht="24" customHeight="1">
      <c r="B20" s="33"/>
      <c r="C20" s="33"/>
      <c r="E20" s="84"/>
      <c r="F20" s="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7" t="s">
        <v>489</v>
      </c>
      <c r="C23" s="37"/>
      <c r="F23" s="46"/>
      <c r="G23" s="46"/>
      <c r="H23" s="46"/>
    </row>
    <row r="24" spans="2:9" s="32" customFormat="1" ht="24" customHeight="1">
      <c r="B24" s="88" t="s">
        <v>490</v>
      </c>
      <c r="C24" s="41" t="s">
        <v>491</v>
      </c>
      <c r="F24" s="46"/>
      <c r="G24" s="46"/>
      <c r="H24" s="46"/>
    </row>
    <row r="25" spans="2:9" s="32" customFormat="1" ht="21">
      <c r="B25" s="89" t="s">
        <v>492</v>
      </c>
      <c r="C25" s="90" t="s">
        <v>493</v>
      </c>
      <c r="F25" s="46"/>
      <c r="G25" s="46"/>
      <c r="H25" s="46"/>
      <c r="I25" s="31"/>
    </row>
    <row r="26" spans="2:9" s="32" customFormat="1" ht="21">
      <c r="B26" s="31"/>
      <c r="C26" s="43" t="s">
        <v>494</v>
      </c>
      <c r="F26" s="46"/>
      <c r="G26" s="46"/>
      <c r="H26" s="46"/>
      <c r="I26" s="31"/>
    </row>
    <row r="27" spans="2:9" s="32" customFormat="1" ht="21">
      <c r="C27" s="44" t="s">
        <v>495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F1" zoomScale="70" zoomScaleNormal="7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1.3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431" t="s">
        <v>499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2" t="s">
        <v>54</v>
      </c>
      <c r="E6" s="453"/>
      <c r="F6" s="456" t="s">
        <v>139</v>
      </c>
      <c r="G6" s="95" t="s">
        <v>46</v>
      </c>
      <c r="H6" s="96" t="s">
        <v>497</v>
      </c>
      <c r="I6" s="447" t="s">
        <v>43</v>
      </c>
      <c r="J6" s="458" t="s">
        <v>47</v>
      </c>
      <c r="K6" s="95" t="s">
        <v>500</v>
      </c>
      <c r="L6" s="445" t="s">
        <v>498</v>
      </c>
    </row>
    <row r="7" spans="1:13" ht="23.25" customHeight="1">
      <c r="D7" s="454"/>
      <c r="E7" s="455"/>
      <c r="F7" s="457"/>
      <c r="G7" s="97" t="s">
        <v>665</v>
      </c>
      <c r="H7" s="97" t="s">
        <v>665</v>
      </c>
      <c r="I7" s="448"/>
      <c r="J7" s="459"/>
      <c r="K7" s="98"/>
      <c r="L7" s="446"/>
    </row>
    <row r="8" spans="1:13" ht="21" customHeight="1">
      <c r="D8" s="460" t="s">
        <v>116</v>
      </c>
      <c r="E8" s="461" t="s">
        <v>155</v>
      </c>
      <c r="F8" s="100" t="s">
        <v>125</v>
      </c>
      <c r="G8" s="101"/>
      <c r="H8" s="101"/>
      <c r="I8" s="102">
        <f>LENB(H8)</f>
        <v>0</v>
      </c>
      <c r="J8" s="103"/>
      <c r="K8" s="359" t="s">
        <v>245</v>
      </c>
      <c r="L8" s="449"/>
    </row>
    <row r="9" spans="1:13" ht="21" customHeight="1">
      <c r="D9" s="433"/>
      <c r="E9" s="461"/>
      <c r="F9" s="106" t="s">
        <v>145</v>
      </c>
      <c r="G9" s="107" t="s">
        <v>52</v>
      </c>
      <c r="H9" s="107" t="s">
        <v>650</v>
      </c>
      <c r="I9" s="102">
        <f t="shared" ref="I9:I14" si="0">LENB(H9)</f>
        <v>7</v>
      </c>
      <c r="J9" s="108">
        <v>10</v>
      </c>
      <c r="K9" s="360"/>
      <c r="L9" s="450"/>
    </row>
    <row r="10" spans="1:13" ht="21" customHeight="1">
      <c r="D10" s="433"/>
      <c r="E10" s="461"/>
      <c r="F10" s="106" t="s">
        <v>146</v>
      </c>
      <c r="G10" s="107" t="s">
        <v>369</v>
      </c>
      <c r="H10" s="107" t="s">
        <v>369</v>
      </c>
      <c r="I10" s="102">
        <f t="shared" si="0"/>
        <v>4</v>
      </c>
      <c r="J10" s="106"/>
      <c r="K10" s="144"/>
      <c r="L10" s="450"/>
    </row>
    <row r="11" spans="1:13" ht="21" customHeight="1">
      <c r="D11" s="433"/>
      <c r="E11" s="461"/>
      <c r="F11" s="106" t="s">
        <v>147</v>
      </c>
      <c r="G11" s="107" t="s">
        <v>52</v>
      </c>
      <c r="H11" s="107" t="s">
        <v>767</v>
      </c>
      <c r="I11" s="102">
        <f t="shared" si="0"/>
        <v>7</v>
      </c>
      <c r="J11" s="119">
        <v>26</v>
      </c>
      <c r="K11" s="142"/>
      <c r="L11" s="450"/>
    </row>
    <row r="12" spans="1:13" ht="21" customHeight="1">
      <c r="D12" s="433"/>
      <c r="E12" s="461"/>
      <c r="F12" s="106" t="s">
        <v>148</v>
      </c>
      <c r="G12" s="107" t="s">
        <v>369</v>
      </c>
      <c r="H12" s="107" t="s">
        <v>369</v>
      </c>
      <c r="I12" s="102">
        <f t="shared" si="0"/>
        <v>4</v>
      </c>
      <c r="J12" s="106"/>
      <c r="K12" s="144"/>
      <c r="L12" s="450"/>
    </row>
    <row r="13" spans="1:13" ht="21" customHeight="1">
      <c r="D13" s="433"/>
      <c r="E13" s="461"/>
      <c r="F13" s="106" t="s">
        <v>48</v>
      </c>
      <c r="G13" s="107" t="s">
        <v>142</v>
      </c>
      <c r="H13" s="107" t="s">
        <v>651</v>
      </c>
      <c r="I13" s="102">
        <f t="shared" si="0"/>
        <v>4</v>
      </c>
      <c r="J13" s="119">
        <v>32</v>
      </c>
      <c r="K13" s="144"/>
      <c r="L13" s="450"/>
    </row>
    <row r="14" spans="1:13" ht="21" customHeight="1">
      <c r="D14" s="433"/>
      <c r="E14" s="461"/>
      <c r="F14" s="109" t="s">
        <v>49</v>
      </c>
      <c r="G14" s="198" t="s">
        <v>51</v>
      </c>
      <c r="H14" s="110" t="s">
        <v>649</v>
      </c>
      <c r="I14" s="102">
        <f t="shared" si="0"/>
        <v>33</v>
      </c>
      <c r="J14" s="112"/>
      <c r="K14" s="361"/>
      <c r="L14" s="450"/>
    </row>
    <row r="15" spans="1:13" ht="21" customHeight="1">
      <c r="D15" s="433"/>
      <c r="E15" s="461"/>
      <c r="F15" s="106" t="s">
        <v>50</v>
      </c>
      <c r="G15" s="107"/>
      <c r="H15" s="107" t="s">
        <v>767</v>
      </c>
      <c r="I15" s="102">
        <f>LENB(H15)</f>
        <v>7</v>
      </c>
      <c r="J15" s="112"/>
      <c r="K15" s="361"/>
      <c r="L15" s="450"/>
    </row>
    <row r="16" spans="1:13" ht="21" customHeight="1">
      <c r="D16" s="433"/>
      <c r="E16" s="438"/>
      <c r="F16" s="199" t="s">
        <v>76</v>
      </c>
      <c r="G16" s="200" t="s">
        <v>52</v>
      </c>
      <c r="H16" s="200" t="s">
        <v>767</v>
      </c>
      <c r="I16" s="148">
        <f>LENB(H16)</f>
        <v>7</v>
      </c>
      <c r="J16" s="201"/>
      <c r="K16" s="362"/>
      <c r="L16" s="451"/>
    </row>
    <row r="17" spans="2:12" ht="19.899999999999999" customHeight="1">
      <c r="D17" s="99" t="s">
        <v>120</v>
      </c>
      <c r="E17" s="414" t="s">
        <v>122</v>
      </c>
      <c r="F17" s="369" t="s">
        <v>124</v>
      </c>
      <c r="G17" s="370"/>
      <c r="H17" s="371"/>
      <c r="I17" s="267">
        <f t="shared" ref="I17:I80" si="1">LENB(G17)</f>
        <v>0</v>
      </c>
      <c r="J17" s="267" t="s">
        <v>768</v>
      </c>
      <c r="K17" s="372" t="s">
        <v>247</v>
      </c>
      <c r="L17" s="425" t="s">
        <v>769</v>
      </c>
    </row>
    <row r="18" spans="2:12" ht="17.649999999999999" customHeight="1">
      <c r="D18" s="105"/>
      <c r="E18" s="415"/>
      <c r="F18" s="338" t="s">
        <v>55</v>
      </c>
      <c r="G18" s="218" t="s">
        <v>770</v>
      </c>
      <c r="H18" s="367" t="s">
        <v>770</v>
      </c>
      <c r="I18" s="270">
        <f t="shared" si="1"/>
        <v>16</v>
      </c>
      <c r="J18" s="270">
        <v>33</v>
      </c>
      <c r="K18" s="373"/>
      <c r="L18" s="426"/>
    </row>
    <row r="19" spans="2:12" ht="17.649999999999999" customHeight="1">
      <c r="D19" s="105"/>
      <c r="E19" s="415"/>
      <c r="F19" s="338" t="s">
        <v>123</v>
      </c>
      <c r="G19" s="218" t="s">
        <v>771</v>
      </c>
      <c r="H19" s="218" t="s">
        <v>771</v>
      </c>
      <c r="I19" s="270">
        <f t="shared" si="1"/>
        <v>16</v>
      </c>
      <c r="J19" s="268"/>
      <c r="K19" s="374"/>
      <c r="L19" s="426"/>
    </row>
    <row r="20" spans="2:12" ht="17.649999999999999" customHeight="1">
      <c r="D20" s="105"/>
      <c r="E20" s="415"/>
      <c r="F20" s="375" t="s">
        <v>49</v>
      </c>
      <c r="G20" s="272" t="s">
        <v>772</v>
      </c>
      <c r="H20" s="79" t="s">
        <v>843</v>
      </c>
      <c r="I20" s="270">
        <f t="shared" si="1"/>
        <v>60</v>
      </c>
      <c r="J20" s="270"/>
      <c r="K20" s="373"/>
      <c r="L20" s="426"/>
    </row>
    <row r="21" spans="2:12" ht="17.649999999999999" customHeight="1">
      <c r="D21" s="105"/>
      <c r="E21" s="415"/>
      <c r="F21" s="338" t="s">
        <v>50</v>
      </c>
      <c r="G21" s="218" t="s">
        <v>770</v>
      </c>
      <c r="H21" s="218" t="s">
        <v>770</v>
      </c>
      <c r="I21" s="270">
        <f t="shared" si="1"/>
        <v>16</v>
      </c>
      <c r="J21" s="270"/>
      <c r="K21" s="373"/>
      <c r="L21" s="426"/>
    </row>
    <row r="22" spans="2:12" ht="17.649999999999999" customHeight="1">
      <c r="D22" s="105"/>
      <c r="E22" s="416"/>
      <c r="F22" s="339" t="s">
        <v>76</v>
      </c>
      <c r="G22" s="220" t="s">
        <v>770</v>
      </c>
      <c r="H22" s="220" t="s">
        <v>770</v>
      </c>
      <c r="I22" s="275">
        <f t="shared" si="1"/>
        <v>16</v>
      </c>
      <c r="J22" s="275"/>
      <c r="K22" s="376"/>
      <c r="L22" s="427"/>
    </row>
    <row r="23" spans="2:12" ht="17.649999999999999" customHeight="1">
      <c r="B23" s="57" t="s">
        <v>44</v>
      </c>
      <c r="D23" s="105"/>
      <c r="E23" s="414" t="s">
        <v>126</v>
      </c>
      <c r="F23" s="369" t="s">
        <v>124</v>
      </c>
      <c r="G23" s="377"/>
      <c r="H23" s="377"/>
      <c r="I23" s="378">
        <f t="shared" si="1"/>
        <v>0</v>
      </c>
      <c r="J23" s="378" t="s">
        <v>768</v>
      </c>
      <c r="K23" s="372" t="s">
        <v>247</v>
      </c>
      <c r="L23" s="425" t="s">
        <v>769</v>
      </c>
    </row>
    <row r="24" spans="2:12" ht="17.649999999999999" customHeight="1">
      <c r="D24" s="105"/>
      <c r="E24" s="415"/>
      <c r="F24" s="338" t="s">
        <v>55</v>
      </c>
      <c r="G24" s="269" t="s">
        <v>773</v>
      </c>
      <c r="H24" s="269" t="s">
        <v>773</v>
      </c>
      <c r="I24" s="270">
        <f t="shared" si="1"/>
        <v>17</v>
      </c>
      <c r="J24" s="270">
        <v>33</v>
      </c>
      <c r="K24" s="373"/>
      <c r="L24" s="426"/>
    </row>
    <row r="25" spans="2:12" ht="17.649999999999999" customHeight="1">
      <c r="D25" s="105"/>
      <c r="E25" s="415"/>
      <c r="F25" s="338" t="s">
        <v>123</v>
      </c>
      <c r="G25" s="269" t="s">
        <v>774</v>
      </c>
      <c r="H25" s="269" t="s">
        <v>775</v>
      </c>
      <c r="I25" s="270">
        <f t="shared" si="1"/>
        <v>21</v>
      </c>
      <c r="J25" s="268"/>
      <c r="K25" s="374"/>
      <c r="L25" s="426"/>
    </row>
    <row r="26" spans="2:12" ht="17.649999999999999" customHeight="1">
      <c r="D26" s="105"/>
      <c r="E26" s="415"/>
      <c r="F26" s="375" t="s">
        <v>49</v>
      </c>
      <c r="G26" s="272" t="s">
        <v>776</v>
      </c>
      <c r="H26" s="79" t="s">
        <v>844</v>
      </c>
      <c r="I26" s="270">
        <f t="shared" si="1"/>
        <v>54</v>
      </c>
      <c r="J26" s="270"/>
      <c r="K26" s="373"/>
      <c r="L26" s="426"/>
    </row>
    <row r="27" spans="2:12" ht="17.649999999999999" customHeight="1">
      <c r="D27" s="105"/>
      <c r="E27" s="415"/>
      <c r="F27" s="338" t="s">
        <v>50</v>
      </c>
      <c r="G27" s="269" t="s">
        <v>773</v>
      </c>
      <c r="H27" s="269" t="s">
        <v>773</v>
      </c>
      <c r="I27" s="270">
        <f t="shared" si="1"/>
        <v>17</v>
      </c>
      <c r="J27" s="270"/>
      <c r="K27" s="373"/>
      <c r="L27" s="426"/>
    </row>
    <row r="28" spans="2:12" ht="17.649999999999999" customHeight="1">
      <c r="D28" s="105"/>
      <c r="E28" s="416"/>
      <c r="F28" s="339" t="s">
        <v>76</v>
      </c>
      <c r="G28" s="274" t="s">
        <v>773</v>
      </c>
      <c r="H28" s="274" t="s">
        <v>773</v>
      </c>
      <c r="I28" s="275">
        <f t="shared" si="1"/>
        <v>17</v>
      </c>
      <c r="J28" s="275"/>
      <c r="K28" s="376"/>
      <c r="L28" s="427"/>
    </row>
    <row r="29" spans="2:12" ht="17.649999999999999" customHeight="1">
      <c r="D29" s="105"/>
      <c r="E29" s="414" t="s">
        <v>127</v>
      </c>
      <c r="F29" s="369" t="s">
        <v>124</v>
      </c>
      <c r="G29" s="377"/>
      <c r="H29" s="377"/>
      <c r="I29" s="378">
        <f t="shared" si="1"/>
        <v>0</v>
      </c>
      <c r="J29" s="378" t="s">
        <v>777</v>
      </c>
      <c r="K29" s="372" t="s">
        <v>247</v>
      </c>
      <c r="L29" s="425"/>
    </row>
    <row r="30" spans="2:12" ht="17.649999999999999" customHeight="1">
      <c r="D30" s="105"/>
      <c r="E30" s="415"/>
      <c r="F30" s="338" t="s">
        <v>55</v>
      </c>
      <c r="G30" s="269" t="s">
        <v>778</v>
      </c>
      <c r="H30" s="269" t="s">
        <v>778</v>
      </c>
      <c r="I30" s="270">
        <f t="shared" si="1"/>
        <v>12</v>
      </c>
      <c r="J30" s="270">
        <v>33</v>
      </c>
      <c r="K30" s="373"/>
      <c r="L30" s="426"/>
    </row>
    <row r="31" spans="2:12" ht="17.649999999999999" customHeight="1">
      <c r="D31" s="105"/>
      <c r="E31" s="415"/>
      <c r="F31" s="338" t="s">
        <v>123</v>
      </c>
      <c r="G31" s="269" t="s">
        <v>779</v>
      </c>
      <c r="H31" s="269" t="s">
        <v>779</v>
      </c>
      <c r="I31" s="270">
        <f t="shared" si="1"/>
        <v>12</v>
      </c>
      <c r="J31" s="268"/>
      <c r="K31" s="374"/>
      <c r="L31" s="426"/>
    </row>
    <row r="32" spans="2:12" ht="17.649999999999999" customHeight="1">
      <c r="D32" s="105"/>
      <c r="E32" s="415"/>
      <c r="F32" s="375" t="s">
        <v>49</v>
      </c>
      <c r="G32" s="272" t="s">
        <v>780</v>
      </c>
      <c r="H32" s="79" t="s">
        <v>845</v>
      </c>
      <c r="I32" s="270">
        <f t="shared" si="1"/>
        <v>58</v>
      </c>
      <c r="J32" s="270"/>
      <c r="K32" s="373"/>
      <c r="L32" s="426"/>
    </row>
    <row r="33" spans="4:12" ht="17.649999999999999" customHeight="1">
      <c r="D33" s="105"/>
      <c r="E33" s="415"/>
      <c r="F33" s="338" t="s">
        <v>50</v>
      </c>
      <c r="G33" s="269" t="s">
        <v>778</v>
      </c>
      <c r="H33" s="269" t="s">
        <v>778</v>
      </c>
      <c r="I33" s="270">
        <f t="shared" si="1"/>
        <v>12</v>
      </c>
      <c r="J33" s="270"/>
      <c r="K33" s="373"/>
      <c r="L33" s="426"/>
    </row>
    <row r="34" spans="4:12" ht="17.649999999999999" customHeight="1">
      <c r="D34" s="105"/>
      <c r="E34" s="416"/>
      <c r="F34" s="339" t="s">
        <v>76</v>
      </c>
      <c r="G34" s="274" t="s">
        <v>778</v>
      </c>
      <c r="H34" s="274" t="s">
        <v>778</v>
      </c>
      <c r="I34" s="275">
        <f t="shared" si="1"/>
        <v>12</v>
      </c>
      <c r="J34" s="275"/>
      <c r="K34" s="367"/>
      <c r="L34" s="427"/>
    </row>
    <row r="35" spans="4:12" ht="17.649999999999999" customHeight="1">
      <c r="D35" s="105"/>
      <c r="E35" s="414" t="s">
        <v>128</v>
      </c>
      <c r="F35" s="369" t="s">
        <v>124</v>
      </c>
      <c r="G35" s="377"/>
      <c r="H35" s="377"/>
      <c r="I35" s="378">
        <f t="shared" si="1"/>
        <v>0</v>
      </c>
      <c r="J35" s="378" t="s">
        <v>777</v>
      </c>
      <c r="K35" s="372" t="s">
        <v>247</v>
      </c>
      <c r="L35" s="425" t="s">
        <v>769</v>
      </c>
    </row>
    <row r="36" spans="4:12" ht="17.649999999999999" customHeight="1">
      <c r="D36" s="105"/>
      <c r="E36" s="415"/>
      <c r="F36" s="338" t="s">
        <v>55</v>
      </c>
      <c r="G36" s="269" t="s">
        <v>781</v>
      </c>
      <c r="H36" s="269" t="s">
        <v>781</v>
      </c>
      <c r="I36" s="270">
        <f t="shared" si="1"/>
        <v>12</v>
      </c>
      <c r="J36" s="270">
        <v>33</v>
      </c>
      <c r="K36" s="373"/>
      <c r="L36" s="426"/>
    </row>
    <row r="37" spans="4:12" ht="17.649999999999999" customHeight="1">
      <c r="D37" s="105"/>
      <c r="E37" s="415"/>
      <c r="F37" s="338" t="s">
        <v>123</v>
      </c>
      <c r="G37" s="269" t="s">
        <v>782</v>
      </c>
      <c r="H37" s="269" t="s">
        <v>782</v>
      </c>
      <c r="I37" s="270">
        <f t="shared" si="1"/>
        <v>12</v>
      </c>
      <c r="J37" s="268"/>
      <c r="K37" s="374"/>
      <c r="L37" s="426"/>
    </row>
    <row r="38" spans="4:12" ht="17.649999999999999" customHeight="1">
      <c r="D38" s="105"/>
      <c r="E38" s="415"/>
      <c r="F38" s="375" t="s">
        <v>49</v>
      </c>
      <c r="G38" s="272" t="s">
        <v>783</v>
      </c>
      <c r="H38" s="79" t="s">
        <v>846</v>
      </c>
      <c r="I38" s="270">
        <f t="shared" si="1"/>
        <v>58</v>
      </c>
      <c r="J38" s="270"/>
      <c r="K38" s="373"/>
      <c r="L38" s="426"/>
    </row>
    <row r="39" spans="4:12" ht="17.649999999999999" customHeight="1">
      <c r="D39" s="105"/>
      <c r="E39" s="415"/>
      <c r="F39" s="338" t="s">
        <v>50</v>
      </c>
      <c r="G39" s="269" t="s">
        <v>781</v>
      </c>
      <c r="H39" s="269" t="s">
        <v>781</v>
      </c>
      <c r="I39" s="270">
        <f t="shared" si="1"/>
        <v>12</v>
      </c>
      <c r="J39" s="270"/>
      <c r="K39" s="373"/>
      <c r="L39" s="426"/>
    </row>
    <row r="40" spans="4:12" ht="17.649999999999999" customHeight="1">
      <c r="D40" s="105"/>
      <c r="E40" s="416"/>
      <c r="F40" s="339" t="s">
        <v>76</v>
      </c>
      <c r="G40" s="379" t="s">
        <v>781</v>
      </c>
      <c r="H40" s="379" t="s">
        <v>781</v>
      </c>
      <c r="I40" s="275">
        <f t="shared" si="1"/>
        <v>12</v>
      </c>
      <c r="J40" s="275"/>
      <c r="K40" s="376"/>
      <c r="L40" s="427"/>
    </row>
    <row r="41" spans="4:12" ht="17.649999999999999" customHeight="1">
      <c r="D41" s="105"/>
      <c r="E41" s="414" t="s">
        <v>129</v>
      </c>
      <c r="F41" s="369" t="s">
        <v>124</v>
      </c>
      <c r="G41" s="370"/>
      <c r="H41" s="370"/>
      <c r="I41" s="378">
        <f t="shared" si="1"/>
        <v>0</v>
      </c>
      <c r="J41" s="378" t="s">
        <v>768</v>
      </c>
      <c r="K41" s="380" t="s">
        <v>247</v>
      </c>
      <c r="L41" s="428" t="s">
        <v>769</v>
      </c>
    </row>
    <row r="42" spans="4:12" ht="17.649999999999999" customHeight="1">
      <c r="D42" s="105"/>
      <c r="E42" s="415"/>
      <c r="F42" s="338" t="s">
        <v>55</v>
      </c>
      <c r="G42" s="269" t="s">
        <v>784</v>
      </c>
      <c r="H42" s="269" t="s">
        <v>784</v>
      </c>
      <c r="I42" s="270">
        <f t="shared" si="1"/>
        <v>13</v>
      </c>
      <c r="J42" s="270">
        <v>33</v>
      </c>
      <c r="K42" s="381"/>
      <c r="L42" s="428"/>
    </row>
    <row r="43" spans="4:12" ht="17.649999999999999" customHeight="1">
      <c r="D43" s="105"/>
      <c r="E43" s="415"/>
      <c r="F43" s="338" t="s">
        <v>123</v>
      </c>
      <c r="G43" s="269" t="s">
        <v>785</v>
      </c>
      <c r="H43" s="269" t="s">
        <v>785</v>
      </c>
      <c r="I43" s="270">
        <f t="shared" si="1"/>
        <v>13</v>
      </c>
      <c r="J43" s="268"/>
      <c r="K43" s="367"/>
      <c r="L43" s="428"/>
    </row>
    <row r="44" spans="4:12" ht="17.649999999999999" customHeight="1">
      <c r="D44" s="105"/>
      <c r="E44" s="415"/>
      <c r="F44" s="375" t="s">
        <v>49</v>
      </c>
      <c r="G44" s="272" t="s">
        <v>786</v>
      </c>
      <c r="H44" s="79" t="s">
        <v>847</v>
      </c>
      <c r="I44" s="270">
        <f t="shared" si="1"/>
        <v>91</v>
      </c>
      <c r="J44" s="270"/>
      <c r="K44" s="381"/>
      <c r="L44" s="428"/>
    </row>
    <row r="45" spans="4:12" ht="17.649999999999999" customHeight="1">
      <c r="D45" s="105"/>
      <c r="E45" s="415"/>
      <c r="F45" s="338" t="s">
        <v>50</v>
      </c>
      <c r="G45" s="269" t="s">
        <v>784</v>
      </c>
      <c r="H45" s="269" t="s">
        <v>784</v>
      </c>
      <c r="I45" s="270">
        <f t="shared" si="1"/>
        <v>13</v>
      </c>
      <c r="J45" s="270"/>
      <c r="K45" s="381"/>
      <c r="L45" s="428"/>
    </row>
    <row r="46" spans="4:12" ht="17.649999999999999" customHeight="1">
      <c r="D46" s="105"/>
      <c r="E46" s="416"/>
      <c r="F46" s="339" t="s">
        <v>76</v>
      </c>
      <c r="G46" s="274" t="s">
        <v>784</v>
      </c>
      <c r="H46" s="274" t="s">
        <v>784</v>
      </c>
      <c r="I46" s="275">
        <f t="shared" si="1"/>
        <v>13</v>
      </c>
      <c r="J46" s="275"/>
      <c r="K46" s="382"/>
      <c r="L46" s="429"/>
    </row>
    <row r="47" spans="4:12" ht="17.649999999999999" customHeight="1">
      <c r="D47" s="105"/>
      <c r="E47" s="414" t="s">
        <v>130</v>
      </c>
      <c r="F47" s="369" t="s">
        <v>124</v>
      </c>
      <c r="G47" s="377"/>
      <c r="H47" s="377"/>
      <c r="I47" s="378">
        <f t="shared" si="1"/>
        <v>0</v>
      </c>
      <c r="J47" s="378" t="s">
        <v>787</v>
      </c>
      <c r="K47" s="372" t="s">
        <v>247</v>
      </c>
      <c r="L47" s="426" t="s">
        <v>769</v>
      </c>
    </row>
    <row r="48" spans="4:12" ht="17.649999999999999" customHeight="1">
      <c r="D48" s="105"/>
      <c r="E48" s="415"/>
      <c r="F48" s="338" t="s">
        <v>55</v>
      </c>
      <c r="G48" s="269" t="s">
        <v>788</v>
      </c>
      <c r="H48" s="269" t="s">
        <v>788</v>
      </c>
      <c r="I48" s="270">
        <f t="shared" si="1"/>
        <v>21</v>
      </c>
      <c r="J48" s="270">
        <v>33</v>
      </c>
      <c r="K48" s="373"/>
      <c r="L48" s="426"/>
    </row>
    <row r="49" spans="4:12" ht="19.899999999999999" customHeight="1">
      <c r="D49" s="105"/>
      <c r="E49" s="415"/>
      <c r="F49" s="338" t="s">
        <v>123</v>
      </c>
      <c r="G49" s="269" t="s">
        <v>789</v>
      </c>
      <c r="H49" s="269" t="s">
        <v>789</v>
      </c>
      <c r="I49" s="270">
        <f t="shared" si="1"/>
        <v>21</v>
      </c>
      <c r="J49" s="268"/>
      <c r="K49" s="374"/>
      <c r="L49" s="426"/>
    </row>
    <row r="50" spans="4:12" ht="16.5" customHeight="1">
      <c r="D50" s="105"/>
      <c r="E50" s="415"/>
      <c r="F50" s="375" t="s">
        <v>49</v>
      </c>
      <c r="G50" s="272" t="s">
        <v>790</v>
      </c>
      <c r="H50" s="79" t="s">
        <v>848</v>
      </c>
      <c r="I50" s="270">
        <f t="shared" si="1"/>
        <v>79</v>
      </c>
      <c r="J50" s="270"/>
      <c r="K50" s="373"/>
      <c r="L50" s="426"/>
    </row>
    <row r="51" spans="4:12" ht="16.5" customHeight="1">
      <c r="D51" s="105"/>
      <c r="E51" s="415"/>
      <c r="F51" s="338" t="s">
        <v>50</v>
      </c>
      <c r="G51" s="269" t="s">
        <v>788</v>
      </c>
      <c r="H51" s="269" t="s">
        <v>791</v>
      </c>
      <c r="I51" s="270">
        <f t="shared" si="1"/>
        <v>21</v>
      </c>
      <c r="J51" s="270"/>
      <c r="K51" s="373"/>
      <c r="L51" s="426"/>
    </row>
    <row r="52" spans="4:12" ht="17.25" customHeight="1">
      <c r="D52" s="105"/>
      <c r="E52" s="416"/>
      <c r="F52" s="339" t="s">
        <v>76</v>
      </c>
      <c r="G52" s="274" t="s">
        <v>788</v>
      </c>
      <c r="H52" s="274" t="s">
        <v>788</v>
      </c>
      <c r="I52" s="275">
        <f t="shared" si="1"/>
        <v>21</v>
      </c>
      <c r="J52" s="275"/>
      <c r="K52" s="376"/>
      <c r="L52" s="427"/>
    </row>
    <row r="53" spans="4:12" ht="15.6" customHeight="1">
      <c r="D53" s="105"/>
      <c r="E53" s="414" t="s">
        <v>131</v>
      </c>
      <c r="F53" s="369" t="s">
        <v>124</v>
      </c>
      <c r="G53" s="377"/>
      <c r="H53" s="377"/>
      <c r="I53" s="378">
        <f t="shared" si="1"/>
        <v>0</v>
      </c>
      <c r="J53" s="267" t="s">
        <v>792</v>
      </c>
      <c r="K53" s="372" t="s">
        <v>247</v>
      </c>
      <c r="L53" s="425"/>
    </row>
    <row r="54" spans="4:12" ht="15.6" customHeight="1">
      <c r="D54" s="105"/>
      <c r="E54" s="415"/>
      <c r="F54" s="338" t="s">
        <v>55</v>
      </c>
      <c r="G54" s="269" t="s">
        <v>793</v>
      </c>
      <c r="H54" s="269" t="s">
        <v>793</v>
      </c>
      <c r="I54" s="270">
        <f t="shared" si="1"/>
        <v>18</v>
      </c>
      <c r="J54" s="270">
        <v>33</v>
      </c>
      <c r="K54" s="373"/>
      <c r="L54" s="426"/>
    </row>
    <row r="55" spans="4:12" ht="15.6" customHeight="1">
      <c r="D55" s="105"/>
      <c r="E55" s="415"/>
      <c r="F55" s="338" t="s">
        <v>123</v>
      </c>
      <c r="G55" s="269" t="s">
        <v>794</v>
      </c>
      <c r="H55" s="269" t="s">
        <v>794</v>
      </c>
      <c r="I55" s="270">
        <f t="shared" si="1"/>
        <v>18</v>
      </c>
      <c r="J55" s="268"/>
      <c r="K55" s="374"/>
      <c r="L55" s="426"/>
    </row>
    <row r="56" spans="4:12" ht="15.6" customHeight="1">
      <c r="D56" s="105"/>
      <c r="E56" s="415"/>
      <c r="F56" s="375" t="s">
        <v>49</v>
      </c>
      <c r="G56" s="272" t="s">
        <v>795</v>
      </c>
      <c r="H56" s="79" t="s">
        <v>849</v>
      </c>
      <c r="I56" s="270">
        <f t="shared" si="1"/>
        <v>83</v>
      </c>
      <c r="J56" s="270"/>
      <c r="K56" s="373"/>
      <c r="L56" s="426"/>
    </row>
    <row r="57" spans="4:12" ht="15.6" customHeight="1">
      <c r="D57" s="105"/>
      <c r="E57" s="415"/>
      <c r="F57" s="338" t="s">
        <v>50</v>
      </c>
      <c r="G57" s="269" t="s">
        <v>793</v>
      </c>
      <c r="H57" s="269" t="s">
        <v>793</v>
      </c>
      <c r="I57" s="270">
        <f t="shared" si="1"/>
        <v>18</v>
      </c>
      <c r="J57" s="270"/>
      <c r="K57" s="373"/>
      <c r="L57" s="426"/>
    </row>
    <row r="58" spans="4:12" ht="15.6" customHeight="1">
      <c r="D58" s="105"/>
      <c r="E58" s="416"/>
      <c r="F58" s="339" t="s">
        <v>76</v>
      </c>
      <c r="G58" s="274" t="s">
        <v>793</v>
      </c>
      <c r="H58" s="274" t="s">
        <v>793</v>
      </c>
      <c r="I58" s="275">
        <f t="shared" si="1"/>
        <v>18</v>
      </c>
      <c r="J58" s="275"/>
      <c r="K58" s="373"/>
      <c r="L58" s="426"/>
    </row>
    <row r="59" spans="4:12" ht="15.6" customHeight="1">
      <c r="D59" s="105"/>
      <c r="E59" s="414" t="s">
        <v>132</v>
      </c>
      <c r="F59" s="369" t="s">
        <v>124</v>
      </c>
      <c r="G59" s="377"/>
      <c r="H59" s="377"/>
      <c r="I59" s="378">
        <f t="shared" si="1"/>
        <v>0</v>
      </c>
      <c r="J59" s="378" t="s">
        <v>796</v>
      </c>
      <c r="K59" s="383" t="s">
        <v>247</v>
      </c>
      <c r="L59" s="417"/>
    </row>
    <row r="60" spans="4:12" ht="15.6" customHeight="1">
      <c r="D60" s="105"/>
      <c r="E60" s="415"/>
      <c r="F60" s="338" t="s">
        <v>55</v>
      </c>
      <c r="G60" s="269" t="s">
        <v>797</v>
      </c>
      <c r="H60" s="269" t="s">
        <v>797</v>
      </c>
      <c r="I60" s="270">
        <f t="shared" si="1"/>
        <v>16</v>
      </c>
      <c r="J60" s="270">
        <v>33</v>
      </c>
      <c r="K60" s="384"/>
      <c r="L60" s="418"/>
    </row>
    <row r="61" spans="4:12" ht="15.6" customHeight="1">
      <c r="D61" s="105"/>
      <c r="E61" s="415"/>
      <c r="F61" s="338" t="s">
        <v>123</v>
      </c>
      <c r="G61" s="269" t="s">
        <v>798</v>
      </c>
      <c r="H61" s="269" t="s">
        <v>798</v>
      </c>
      <c r="I61" s="270">
        <f t="shared" si="1"/>
        <v>16</v>
      </c>
      <c r="J61" s="268"/>
      <c r="K61" s="385"/>
      <c r="L61" s="418"/>
    </row>
    <row r="62" spans="4:12" ht="34.5">
      <c r="D62" s="105"/>
      <c r="E62" s="415"/>
      <c r="F62" s="375" t="s">
        <v>49</v>
      </c>
      <c r="G62" s="272" t="s">
        <v>799</v>
      </c>
      <c r="H62" s="79" t="s">
        <v>851</v>
      </c>
      <c r="I62" s="270">
        <f t="shared" si="1"/>
        <v>90</v>
      </c>
      <c r="J62" s="270"/>
      <c r="K62" s="384"/>
      <c r="L62" s="418"/>
    </row>
    <row r="63" spans="4:12" ht="15.6" customHeight="1">
      <c r="D63" s="105"/>
      <c r="E63" s="415"/>
      <c r="F63" s="338" t="s">
        <v>50</v>
      </c>
      <c r="G63" s="269" t="s">
        <v>797</v>
      </c>
      <c r="H63" s="269" t="s">
        <v>797</v>
      </c>
      <c r="I63" s="270">
        <f t="shared" si="1"/>
        <v>16</v>
      </c>
      <c r="J63" s="270"/>
      <c r="K63" s="384"/>
      <c r="L63" s="418"/>
    </row>
    <row r="64" spans="4:12" ht="16.149999999999999" customHeight="1">
      <c r="D64" s="105"/>
      <c r="E64" s="416"/>
      <c r="F64" s="339" t="s">
        <v>76</v>
      </c>
      <c r="G64" s="274" t="s">
        <v>797</v>
      </c>
      <c r="H64" s="274" t="s">
        <v>797</v>
      </c>
      <c r="I64" s="275">
        <f t="shared" si="1"/>
        <v>16</v>
      </c>
      <c r="J64" s="275"/>
      <c r="K64" s="386"/>
      <c r="L64" s="419"/>
    </row>
    <row r="65" spans="4:12" ht="21">
      <c r="D65" s="105"/>
      <c r="E65" s="414" t="s">
        <v>133</v>
      </c>
      <c r="F65" s="369" t="s">
        <v>124</v>
      </c>
      <c r="G65" s="377"/>
      <c r="H65" s="420" t="s">
        <v>853</v>
      </c>
      <c r="I65" s="378">
        <f t="shared" si="1"/>
        <v>0</v>
      </c>
      <c r="J65" s="378" t="s">
        <v>800</v>
      </c>
      <c r="K65" s="140" t="s">
        <v>801</v>
      </c>
      <c r="L65" s="417"/>
    </row>
    <row r="66" spans="4:12" ht="21">
      <c r="D66" s="105"/>
      <c r="E66" s="415"/>
      <c r="F66" s="338" t="s">
        <v>55</v>
      </c>
      <c r="G66" s="269" t="s">
        <v>802</v>
      </c>
      <c r="H66" s="421"/>
      <c r="I66" s="270">
        <f t="shared" si="1"/>
        <v>16</v>
      </c>
      <c r="J66" s="270">
        <v>33</v>
      </c>
      <c r="K66" s="142"/>
      <c r="L66" s="418"/>
    </row>
    <row r="67" spans="4:12" ht="21">
      <c r="D67" s="105"/>
      <c r="E67" s="415"/>
      <c r="F67" s="338" t="s">
        <v>123</v>
      </c>
      <c r="G67" s="269" t="s">
        <v>803</v>
      </c>
      <c r="H67" s="421"/>
      <c r="I67" s="270">
        <f t="shared" si="1"/>
        <v>16</v>
      </c>
      <c r="J67" s="268"/>
      <c r="K67" s="144"/>
      <c r="L67" s="418"/>
    </row>
    <row r="68" spans="4:12" ht="34.5">
      <c r="D68" s="105"/>
      <c r="E68" s="415"/>
      <c r="F68" s="375" t="s">
        <v>49</v>
      </c>
      <c r="G68" s="272" t="s">
        <v>804</v>
      </c>
      <c r="H68" s="421"/>
      <c r="I68" s="270">
        <f t="shared" si="1"/>
        <v>95</v>
      </c>
      <c r="J68" s="270"/>
      <c r="K68" s="142"/>
      <c r="L68" s="418"/>
    </row>
    <row r="69" spans="4:12" ht="21">
      <c r="D69" s="105"/>
      <c r="E69" s="415"/>
      <c r="F69" s="338" t="s">
        <v>50</v>
      </c>
      <c r="G69" s="269" t="s">
        <v>802</v>
      </c>
      <c r="H69" s="421"/>
      <c r="I69" s="270">
        <f t="shared" si="1"/>
        <v>16</v>
      </c>
      <c r="J69" s="270"/>
      <c r="K69" s="142"/>
      <c r="L69" s="418"/>
    </row>
    <row r="70" spans="4:12" ht="21">
      <c r="D70" s="105"/>
      <c r="E70" s="416"/>
      <c r="F70" s="339" t="s">
        <v>76</v>
      </c>
      <c r="G70" s="387" t="s">
        <v>802</v>
      </c>
      <c r="H70" s="422"/>
      <c r="I70" s="275">
        <f t="shared" si="1"/>
        <v>16</v>
      </c>
      <c r="J70" s="275"/>
      <c r="K70" s="149"/>
      <c r="L70" s="419"/>
    </row>
    <row r="71" spans="4:12" ht="21">
      <c r="D71" s="105"/>
      <c r="E71" s="414" t="s">
        <v>805</v>
      </c>
      <c r="F71" s="369" t="s">
        <v>124</v>
      </c>
      <c r="G71" s="266" t="s">
        <v>377</v>
      </c>
      <c r="H71" s="266"/>
      <c r="I71" s="267">
        <f t="shared" si="1"/>
        <v>34</v>
      </c>
      <c r="J71" s="267"/>
      <c r="K71" s="140" t="s">
        <v>806</v>
      </c>
      <c r="L71" s="417"/>
    </row>
    <row r="72" spans="4:12" ht="21">
      <c r="D72" s="105"/>
      <c r="E72" s="415"/>
      <c r="F72" s="338" t="s">
        <v>55</v>
      </c>
      <c r="G72" s="269" t="s">
        <v>807</v>
      </c>
      <c r="H72" s="269" t="s">
        <v>807</v>
      </c>
      <c r="I72" s="270">
        <f t="shared" si="1"/>
        <v>14</v>
      </c>
      <c r="J72" s="270">
        <v>33</v>
      </c>
      <c r="K72" s="142"/>
      <c r="L72" s="418"/>
    </row>
    <row r="73" spans="4:12" ht="21">
      <c r="D73" s="105"/>
      <c r="E73" s="415"/>
      <c r="F73" s="338" t="s">
        <v>123</v>
      </c>
      <c r="G73" s="269" t="s">
        <v>808</v>
      </c>
      <c r="H73" s="269" t="s">
        <v>808</v>
      </c>
      <c r="I73" s="270">
        <f t="shared" si="1"/>
        <v>14</v>
      </c>
      <c r="J73" s="268"/>
      <c r="K73" s="144"/>
      <c r="L73" s="418"/>
    </row>
    <row r="74" spans="4:12" ht="33">
      <c r="D74" s="105"/>
      <c r="E74" s="415"/>
      <c r="F74" s="375" t="s">
        <v>49</v>
      </c>
      <c r="G74" s="79" t="s">
        <v>809</v>
      </c>
      <c r="H74" s="79" t="s">
        <v>850</v>
      </c>
      <c r="I74" s="270">
        <f t="shared" si="1"/>
        <v>99</v>
      </c>
      <c r="J74" s="270"/>
      <c r="K74" s="142"/>
      <c r="L74" s="418"/>
    </row>
    <row r="75" spans="4:12" ht="21">
      <c r="D75" s="105"/>
      <c r="E75" s="415"/>
      <c r="F75" s="338" t="s">
        <v>50</v>
      </c>
      <c r="G75" s="269"/>
      <c r="H75" s="269" t="s">
        <v>807</v>
      </c>
      <c r="I75" s="270">
        <f t="shared" si="1"/>
        <v>0</v>
      </c>
      <c r="J75" s="270"/>
      <c r="K75" s="142"/>
      <c r="L75" s="418"/>
    </row>
    <row r="76" spans="4:12" ht="21">
      <c r="D76" s="105"/>
      <c r="E76" s="416"/>
      <c r="F76" s="339" t="s">
        <v>76</v>
      </c>
      <c r="G76" s="274" t="s">
        <v>807</v>
      </c>
      <c r="H76" s="274" t="s">
        <v>807</v>
      </c>
      <c r="I76" s="275">
        <f t="shared" si="1"/>
        <v>14</v>
      </c>
      <c r="J76" s="275"/>
      <c r="K76" s="146"/>
      <c r="L76" s="424"/>
    </row>
    <row r="77" spans="4:12" ht="21">
      <c r="D77" s="105"/>
      <c r="E77" s="414" t="s">
        <v>810</v>
      </c>
      <c r="F77" s="369" t="s">
        <v>124</v>
      </c>
      <c r="G77" s="266" t="s">
        <v>811</v>
      </c>
      <c r="H77" s="266"/>
      <c r="I77" s="267">
        <f t="shared" si="1"/>
        <v>42</v>
      </c>
      <c r="J77" s="267"/>
      <c r="K77" s="388" t="s">
        <v>812</v>
      </c>
      <c r="L77" s="430"/>
    </row>
    <row r="78" spans="4:12" ht="21">
      <c r="D78" s="105"/>
      <c r="E78" s="415"/>
      <c r="F78" s="338" t="s">
        <v>55</v>
      </c>
      <c r="G78" s="269" t="s">
        <v>813</v>
      </c>
      <c r="H78" s="269" t="s">
        <v>813</v>
      </c>
      <c r="I78" s="270">
        <f t="shared" si="1"/>
        <v>14</v>
      </c>
      <c r="J78" s="270">
        <v>33</v>
      </c>
      <c r="K78" s="384"/>
      <c r="L78" s="418"/>
    </row>
    <row r="79" spans="4:12" ht="21">
      <c r="D79" s="105"/>
      <c r="E79" s="415"/>
      <c r="F79" s="338" t="s">
        <v>123</v>
      </c>
      <c r="G79" s="269" t="s">
        <v>814</v>
      </c>
      <c r="H79" s="269" t="s">
        <v>814</v>
      </c>
      <c r="I79" s="270">
        <f t="shared" si="1"/>
        <v>14</v>
      </c>
      <c r="J79" s="268"/>
      <c r="K79" s="385"/>
      <c r="L79" s="418"/>
    </row>
    <row r="80" spans="4:12" ht="34.5">
      <c r="D80" s="105"/>
      <c r="E80" s="415"/>
      <c r="F80" s="375" t="s">
        <v>49</v>
      </c>
      <c r="G80" s="272" t="s">
        <v>815</v>
      </c>
      <c r="H80" s="79" t="s">
        <v>863</v>
      </c>
      <c r="I80" s="270">
        <f t="shared" si="1"/>
        <v>132</v>
      </c>
      <c r="J80" s="270"/>
      <c r="K80" s="384"/>
      <c r="L80" s="418"/>
    </row>
    <row r="81" spans="4:12" ht="21">
      <c r="D81" s="105"/>
      <c r="E81" s="415"/>
      <c r="F81" s="338" t="s">
        <v>50</v>
      </c>
      <c r="G81" s="269"/>
      <c r="H81" s="269" t="s">
        <v>813</v>
      </c>
      <c r="I81" s="270">
        <f>LENB(H81)</f>
        <v>14</v>
      </c>
      <c r="J81" s="270"/>
      <c r="K81" s="384"/>
      <c r="L81" s="418"/>
    </row>
    <row r="82" spans="4:12" ht="21">
      <c r="D82" s="105"/>
      <c r="E82" s="416"/>
      <c r="F82" s="339" t="s">
        <v>76</v>
      </c>
      <c r="G82" s="274" t="s">
        <v>813</v>
      </c>
      <c r="H82" s="274" t="s">
        <v>813</v>
      </c>
      <c r="I82" s="275">
        <f t="shared" ref="I82:I106" si="2">LENB(G82)</f>
        <v>14</v>
      </c>
      <c r="J82" s="275"/>
      <c r="K82" s="386"/>
      <c r="L82" s="419"/>
    </row>
    <row r="83" spans="4:12" ht="21">
      <c r="D83" s="105"/>
      <c r="E83" s="414" t="s">
        <v>816</v>
      </c>
      <c r="F83" s="369" t="s">
        <v>124</v>
      </c>
      <c r="G83" s="266" t="s">
        <v>385</v>
      </c>
      <c r="H83" s="266"/>
      <c r="I83" s="267">
        <f t="shared" si="2"/>
        <v>29</v>
      </c>
      <c r="J83" s="267"/>
      <c r="K83" s="140" t="s">
        <v>817</v>
      </c>
      <c r="L83" s="417"/>
    </row>
    <row r="84" spans="4:12" ht="21">
      <c r="D84" s="105"/>
      <c r="E84" s="415"/>
      <c r="F84" s="338" t="s">
        <v>55</v>
      </c>
      <c r="G84" s="269" t="s">
        <v>818</v>
      </c>
      <c r="H84" s="269" t="s">
        <v>819</v>
      </c>
      <c r="I84" s="270">
        <f t="shared" si="2"/>
        <v>17</v>
      </c>
      <c r="J84" s="270">
        <v>33</v>
      </c>
      <c r="K84" s="142"/>
      <c r="L84" s="418"/>
    </row>
    <row r="85" spans="4:12" ht="21">
      <c r="D85" s="105"/>
      <c r="E85" s="415"/>
      <c r="F85" s="338" t="s">
        <v>123</v>
      </c>
      <c r="G85" s="269" t="s">
        <v>820</v>
      </c>
      <c r="H85" s="269" t="s">
        <v>820</v>
      </c>
      <c r="I85" s="270">
        <f t="shared" si="2"/>
        <v>17</v>
      </c>
      <c r="J85" s="268"/>
      <c r="K85" s="144"/>
      <c r="L85" s="418"/>
    </row>
    <row r="86" spans="4:12" ht="34.5">
      <c r="D86" s="105"/>
      <c r="E86" s="415"/>
      <c r="F86" s="375" t="s">
        <v>49</v>
      </c>
      <c r="G86" s="272" t="s">
        <v>821</v>
      </c>
      <c r="H86" s="79" t="s">
        <v>864</v>
      </c>
      <c r="I86" s="270">
        <f t="shared" si="2"/>
        <v>125</v>
      </c>
      <c r="J86" s="270"/>
      <c r="K86" s="142"/>
      <c r="L86" s="418"/>
    </row>
    <row r="87" spans="4:12" ht="21">
      <c r="D87" s="105"/>
      <c r="E87" s="415"/>
      <c r="F87" s="338" t="s">
        <v>50</v>
      </c>
      <c r="G87" s="269"/>
      <c r="H87" s="269" t="s">
        <v>819</v>
      </c>
      <c r="I87" s="270">
        <f t="shared" si="2"/>
        <v>0</v>
      </c>
      <c r="J87" s="270"/>
      <c r="K87" s="142"/>
      <c r="L87" s="418"/>
    </row>
    <row r="88" spans="4:12" ht="21">
      <c r="D88" s="105"/>
      <c r="E88" s="416"/>
      <c r="F88" s="339" t="s">
        <v>76</v>
      </c>
      <c r="G88" s="274" t="s">
        <v>818</v>
      </c>
      <c r="H88" s="269" t="s">
        <v>819</v>
      </c>
      <c r="I88" s="275">
        <f t="shared" si="2"/>
        <v>17</v>
      </c>
      <c r="J88" s="275"/>
      <c r="K88" s="146"/>
      <c r="L88" s="424"/>
    </row>
    <row r="89" spans="4:12" ht="21">
      <c r="D89" s="105"/>
      <c r="E89" s="414" t="s">
        <v>822</v>
      </c>
      <c r="F89" s="369" t="s">
        <v>124</v>
      </c>
      <c r="G89" s="266" t="s">
        <v>823</v>
      </c>
      <c r="H89" s="266"/>
      <c r="I89" s="267">
        <f t="shared" si="2"/>
        <v>31</v>
      </c>
      <c r="J89" s="267"/>
      <c r="K89" s="388" t="s">
        <v>824</v>
      </c>
      <c r="L89" s="430"/>
    </row>
    <row r="90" spans="4:12" ht="21">
      <c r="D90" s="105"/>
      <c r="E90" s="415"/>
      <c r="F90" s="338" t="s">
        <v>55</v>
      </c>
      <c r="G90" s="269" t="s">
        <v>825</v>
      </c>
      <c r="H90" s="269" t="s">
        <v>825</v>
      </c>
      <c r="I90" s="270">
        <f t="shared" si="2"/>
        <v>15</v>
      </c>
      <c r="J90" s="270">
        <v>33</v>
      </c>
      <c r="K90" s="384"/>
      <c r="L90" s="418"/>
    </row>
    <row r="91" spans="4:12" ht="21">
      <c r="D91" s="105"/>
      <c r="E91" s="415"/>
      <c r="F91" s="338" t="s">
        <v>123</v>
      </c>
      <c r="G91" s="269" t="s">
        <v>826</v>
      </c>
      <c r="H91" s="269" t="s">
        <v>826</v>
      </c>
      <c r="I91" s="270">
        <f t="shared" si="2"/>
        <v>15</v>
      </c>
      <c r="J91" s="268"/>
      <c r="K91" s="385"/>
      <c r="L91" s="418"/>
    </row>
    <row r="92" spans="4:12" ht="33">
      <c r="D92" s="105"/>
      <c r="E92" s="415"/>
      <c r="F92" s="375" t="s">
        <v>49</v>
      </c>
      <c r="G92" s="79" t="s">
        <v>827</v>
      </c>
      <c r="H92" s="79" t="s">
        <v>852</v>
      </c>
      <c r="I92" s="270">
        <f t="shared" si="2"/>
        <v>103</v>
      </c>
      <c r="J92" s="270"/>
      <c r="K92" s="384"/>
      <c r="L92" s="418"/>
    </row>
    <row r="93" spans="4:12" ht="21">
      <c r="D93" s="105"/>
      <c r="E93" s="415"/>
      <c r="F93" s="338" t="s">
        <v>50</v>
      </c>
      <c r="G93" s="269"/>
      <c r="H93" s="269" t="s">
        <v>825</v>
      </c>
      <c r="I93" s="270">
        <f t="shared" si="2"/>
        <v>0</v>
      </c>
      <c r="J93" s="270"/>
      <c r="K93" s="384"/>
      <c r="L93" s="418"/>
    </row>
    <row r="94" spans="4:12" ht="21">
      <c r="D94" s="105"/>
      <c r="E94" s="416"/>
      <c r="F94" s="339" t="s">
        <v>76</v>
      </c>
      <c r="G94" s="387" t="s">
        <v>825</v>
      </c>
      <c r="H94" s="387" t="s">
        <v>825</v>
      </c>
      <c r="I94" s="275">
        <f t="shared" si="2"/>
        <v>15</v>
      </c>
      <c r="J94" s="275"/>
      <c r="K94" s="386"/>
      <c r="L94" s="419"/>
    </row>
    <row r="95" spans="4:12" ht="21">
      <c r="D95" s="105"/>
      <c r="E95" s="414" t="s">
        <v>828</v>
      </c>
      <c r="F95" s="369" t="s">
        <v>124</v>
      </c>
      <c r="G95" s="266" t="s">
        <v>829</v>
      </c>
      <c r="H95" s="127"/>
      <c r="I95" s="267">
        <f t="shared" si="2"/>
        <v>20</v>
      </c>
      <c r="J95" s="267"/>
      <c r="K95" s="140" t="s">
        <v>830</v>
      </c>
      <c r="L95" s="423"/>
    </row>
    <row r="96" spans="4:12" ht="30" customHeight="1">
      <c r="D96" s="105"/>
      <c r="E96" s="415"/>
      <c r="F96" s="338" t="s">
        <v>55</v>
      </c>
      <c r="G96" s="269" t="s">
        <v>831</v>
      </c>
      <c r="H96" s="129"/>
      <c r="I96" s="270">
        <f t="shared" si="2"/>
        <v>26</v>
      </c>
      <c r="J96" s="270">
        <v>33</v>
      </c>
      <c r="K96" s="142"/>
      <c r="L96" s="418"/>
    </row>
    <row r="97" spans="2:12" ht="21">
      <c r="D97" s="105"/>
      <c r="E97" s="415"/>
      <c r="F97" s="338" t="s">
        <v>123</v>
      </c>
      <c r="G97" s="269" t="s">
        <v>832</v>
      </c>
      <c r="H97" s="129"/>
      <c r="I97" s="270">
        <f t="shared" si="2"/>
        <v>24</v>
      </c>
      <c r="J97" s="268"/>
      <c r="K97" s="144"/>
      <c r="L97" s="418"/>
    </row>
    <row r="98" spans="2:12" ht="34.5">
      <c r="D98" s="105"/>
      <c r="E98" s="415"/>
      <c r="F98" s="375" t="s">
        <v>49</v>
      </c>
      <c r="G98" s="272" t="s">
        <v>833</v>
      </c>
      <c r="H98" s="255"/>
      <c r="I98" s="270">
        <f t="shared" si="2"/>
        <v>139</v>
      </c>
      <c r="J98" s="270"/>
      <c r="K98" s="142"/>
      <c r="L98" s="418"/>
    </row>
    <row r="99" spans="2:12" ht="21">
      <c r="D99" s="105"/>
      <c r="E99" s="415"/>
      <c r="F99" s="338" t="s">
        <v>50</v>
      </c>
      <c r="G99" s="269"/>
      <c r="H99" s="129"/>
      <c r="I99" s="270">
        <f t="shared" si="2"/>
        <v>0</v>
      </c>
      <c r="J99" s="270"/>
      <c r="K99" s="142"/>
      <c r="L99" s="418"/>
    </row>
    <row r="100" spans="2:12" ht="21">
      <c r="D100" s="105"/>
      <c r="E100" s="416"/>
      <c r="F100" s="339" t="s">
        <v>76</v>
      </c>
      <c r="G100" s="274" t="s">
        <v>831</v>
      </c>
      <c r="H100" s="133"/>
      <c r="I100" s="275">
        <f t="shared" si="2"/>
        <v>26</v>
      </c>
      <c r="J100" s="275"/>
      <c r="K100" s="146"/>
      <c r="L100" s="424"/>
    </row>
    <row r="101" spans="2:12" ht="21">
      <c r="D101" s="105"/>
      <c r="E101" s="414" t="s">
        <v>834</v>
      </c>
      <c r="F101" s="369" t="s">
        <v>124</v>
      </c>
      <c r="G101" s="266" t="s">
        <v>829</v>
      </c>
      <c r="H101" s="266"/>
      <c r="I101" s="267">
        <f t="shared" si="2"/>
        <v>20</v>
      </c>
      <c r="J101" s="267"/>
      <c r="K101" s="388" t="s">
        <v>835</v>
      </c>
      <c r="L101" s="423"/>
    </row>
    <row r="102" spans="2:12" ht="21">
      <c r="D102" s="105"/>
      <c r="E102" s="415"/>
      <c r="F102" s="338" t="s">
        <v>55</v>
      </c>
      <c r="G102" s="269" t="s">
        <v>836</v>
      </c>
      <c r="H102" s="269" t="s">
        <v>836</v>
      </c>
      <c r="I102" s="270">
        <f t="shared" si="2"/>
        <v>26</v>
      </c>
      <c r="J102" s="270">
        <v>33</v>
      </c>
      <c r="K102" s="384"/>
      <c r="L102" s="418"/>
    </row>
    <row r="103" spans="2:12" ht="21">
      <c r="D103" s="105"/>
      <c r="E103" s="415"/>
      <c r="F103" s="338" t="s">
        <v>123</v>
      </c>
      <c r="G103" s="269" t="s">
        <v>837</v>
      </c>
      <c r="H103" s="269" t="s">
        <v>837</v>
      </c>
      <c r="I103" s="270">
        <f t="shared" si="2"/>
        <v>26</v>
      </c>
      <c r="J103" s="268"/>
      <c r="K103" s="385"/>
      <c r="L103" s="418"/>
    </row>
    <row r="104" spans="2:12" ht="51.75">
      <c r="D104" s="105"/>
      <c r="E104" s="415"/>
      <c r="F104" s="375" t="s">
        <v>49</v>
      </c>
      <c r="G104" s="272" t="s">
        <v>838</v>
      </c>
      <c r="H104" s="79" t="s">
        <v>865</v>
      </c>
      <c r="I104" s="270">
        <f t="shared" si="2"/>
        <v>188</v>
      </c>
      <c r="J104" s="270"/>
      <c r="K104" s="384"/>
      <c r="L104" s="418"/>
    </row>
    <row r="105" spans="2:12" ht="21">
      <c r="D105" s="105"/>
      <c r="E105" s="415"/>
      <c r="F105" s="338" t="s">
        <v>50</v>
      </c>
      <c r="G105" s="269"/>
      <c r="H105" s="269" t="s">
        <v>836</v>
      </c>
      <c r="I105" s="270">
        <f t="shared" si="2"/>
        <v>0</v>
      </c>
      <c r="J105" s="270"/>
      <c r="K105" s="384"/>
      <c r="L105" s="418"/>
    </row>
    <row r="106" spans="2:12" ht="21.75" thickBot="1">
      <c r="D106" s="105"/>
      <c r="E106" s="416"/>
      <c r="F106" s="339" t="s">
        <v>76</v>
      </c>
      <c r="G106" s="387" t="s">
        <v>839</v>
      </c>
      <c r="H106" s="389" t="s">
        <v>839</v>
      </c>
      <c r="I106" s="275">
        <f t="shared" si="2"/>
        <v>26</v>
      </c>
      <c r="J106" s="275"/>
      <c r="K106" s="390"/>
      <c r="L106" s="424"/>
    </row>
    <row r="107" spans="2:12" ht="19.899999999999999" customHeight="1">
      <c r="D107" s="432" t="s">
        <v>121</v>
      </c>
      <c r="E107" s="435" t="s">
        <v>119</v>
      </c>
      <c r="F107" s="276" t="s">
        <v>67</v>
      </c>
      <c r="G107" s="277"/>
      <c r="H107" s="277"/>
      <c r="I107" s="151">
        <f t="shared" ref="I107:I154" si="3">LENB(H107)</f>
        <v>0</v>
      </c>
      <c r="J107" s="151"/>
      <c r="K107" s="315" t="s">
        <v>247</v>
      </c>
      <c r="L107" s="444"/>
    </row>
    <row r="108" spans="2:12" ht="17.649999999999999" customHeight="1">
      <c r="D108" s="433"/>
      <c r="E108" s="436"/>
      <c r="F108" s="106" t="s">
        <v>55</v>
      </c>
      <c r="G108" s="123" t="s">
        <v>206</v>
      </c>
      <c r="H108" s="123" t="s">
        <v>854</v>
      </c>
      <c r="I108" s="102">
        <f t="shared" si="3"/>
        <v>14</v>
      </c>
      <c r="J108" s="119">
        <v>33</v>
      </c>
      <c r="K108" s="363"/>
      <c r="L108" s="426"/>
    </row>
    <row r="109" spans="2:12" ht="17.649999999999999" customHeight="1">
      <c r="D109" s="433"/>
      <c r="E109" s="436"/>
      <c r="F109" s="106" t="s">
        <v>123</v>
      </c>
      <c r="G109" s="123" t="s">
        <v>370</v>
      </c>
      <c r="H109" s="123" t="s">
        <v>648</v>
      </c>
      <c r="I109" s="102">
        <f t="shared" si="3"/>
        <v>10</v>
      </c>
      <c r="J109" s="106"/>
      <c r="K109" s="364"/>
      <c r="L109" s="426"/>
    </row>
    <row r="110" spans="2:12" ht="17.649999999999999" customHeight="1">
      <c r="D110" s="433"/>
      <c r="E110" s="436"/>
      <c r="F110" s="109" t="s">
        <v>49</v>
      </c>
      <c r="G110" s="181" t="s">
        <v>61</v>
      </c>
      <c r="H110" s="120" t="s">
        <v>649</v>
      </c>
      <c r="I110" s="102">
        <f t="shared" si="3"/>
        <v>33</v>
      </c>
      <c r="J110" s="119"/>
      <c r="K110" s="363"/>
      <c r="L110" s="426"/>
    </row>
    <row r="111" spans="2:12" ht="17.649999999999999" customHeight="1">
      <c r="D111" s="433"/>
      <c r="E111" s="436"/>
      <c r="F111" s="106" t="s">
        <v>50</v>
      </c>
      <c r="G111" s="123"/>
      <c r="H111" s="269" t="s">
        <v>854</v>
      </c>
      <c r="I111" s="102">
        <f t="shared" si="3"/>
        <v>14</v>
      </c>
      <c r="J111" s="119"/>
      <c r="K111" s="363"/>
      <c r="L111" s="426"/>
    </row>
    <row r="112" spans="2:12" ht="17.649999999999999" customHeight="1">
      <c r="B112" s="57" t="s">
        <v>44</v>
      </c>
      <c r="D112" s="433"/>
      <c r="E112" s="437"/>
      <c r="F112" s="113" t="s">
        <v>76</v>
      </c>
      <c r="G112" s="124" t="s">
        <v>65</v>
      </c>
      <c r="H112" s="123" t="s">
        <v>647</v>
      </c>
      <c r="I112" s="102">
        <f t="shared" si="3"/>
        <v>14</v>
      </c>
      <c r="J112" s="121"/>
      <c r="K112" s="363"/>
      <c r="L112" s="427"/>
    </row>
    <row r="113" spans="4:12" ht="17.649999999999999" customHeight="1">
      <c r="D113" s="433"/>
      <c r="E113" s="438" t="s">
        <v>135</v>
      </c>
      <c r="F113" s="100" t="s">
        <v>67</v>
      </c>
      <c r="G113" s="122"/>
      <c r="H113" s="122"/>
      <c r="I113" s="102">
        <f t="shared" si="3"/>
        <v>0</v>
      </c>
      <c r="J113" s="102"/>
      <c r="K113" s="365" t="s">
        <v>247</v>
      </c>
      <c r="L113" s="441"/>
    </row>
    <row r="114" spans="4:12" ht="17.649999999999999" customHeight="1">
      <c r="D114" s="433"/>
      <c r="E114" s="436"/>
      <c r="F114" s="106" t="s">
        <v>55</v>
      </c>
      <c r="G114" s="123" t="s">
        <v>371</v>
      </c>
      <c r="H114" s="123" t="s">
        <v>855</v>
      </c>
      <c r="I114" s="102">
        <f t="shared" si="3"/>
        <v>21</v>
      </c>
      <c r="J114" s="119">
        <v>33</v>
      </c>
      <c r="K114" s="363"/>
      <c r="L114" s="428"/>
    </row>
    <row r="115" spans="4:12" ht="17.649999999999999" customHeight="1">
      <c r="D115" s="433"/>
      <c r="E115" s="436"/>
      <c r="F115" s="106" t="s">
        <v>123</v>
      </c>
      <c r="G115" s="123" t="s">
        <v>370</v>
      </c>
      <c r="H115" s="123" t="s">
        <v>653</v>
      </c>
      <c r="I115" s="102">
        <f t="shared" si="3"/>
        <v>20</v>
      </c>
      <c r="J115" s="106"/>
      <c r="K115" s="364"/>
      <c r="L115" s="428"/>
    </row>
    <row r="116" spans="4:12" ht="17.649999999999999" customHeight="1">
      <c r="D116" s="433"/>
      <c r="E116" s="436"/>
      <c r="F116" s="109" t="s">
        <v>49</v>
      </c>
      <c r="G116" s="181" t="s">
        <v>59</v>
      </c>
      <c r="H116" s="120" t="s">
        <v>654</v>
      </c>
      <c r="I116" s="102">
        <f t="shared" si="3"/>
        <v>49</v>
      </c>
      <c r="J116" s="119"/>
      <c r="K116" s="363"/>
      <c r="L116" s="428"/>
    </row>
    <row r="117" spans="4:12" ht="17.649999999999999" customHeight="1">
      <c r="D117" s="433"/>
      <c r="E117" s="436"/>
      <c r="F117" s="106" t="s">
        <v>50</v>
      </c>
      <c r="G117" s="123"/>
      <c r="H117" s="269" t="s">
        <v>855</v>
      </c>
      <c r="I117" s="102">
        <f t="shared" si="3"/>
        <v>21</v>
      </c>
      <c r="J117" s="119"/>
      <c r="K117" s="363"/>
      <c r="L117" s="428"/>
    </row>
    <row r="118" spans="4:12" ht="17.649999999999999" customHeight="1">
      <c r="D118" s="433"/>
      <c r="E118" s="437"/>
      <c r="F118" s="113" t="s">
        <v>76</v>
      </c>
      <c r="G118" s="124" t="s">
        <v>58</v>
      </c>
      <c r="H118" s="123" t="s">
        <v>652</v>
      </c>
      <c r="I118" s="102">
        <f t="shared" si="3"/>
        <v>21</v>
      </c>
      <c r="J118" s="121"/>
      <c r="K118" s="366"/>
      <c r="L118" s="429"/>
    </row>
    <row r="119" spans="4:12" ht="17.649999999999999" customHeight="1">
      <c r="D119" s="433"/>
      <c r="E119" s="438" t="s">
        <v>136</v>
      </c>
      <c r="F119" s="100" t="s">
        <v>67</v>
      </c>
      <c r="G119" s="122"/>
      <c r="H119" s="122"/>
      <c r="I119" s="102">
        <f t="shared" si="3"/>
        <v>0</v>
      </c>
      <c r="J119" s="102"/>
      <c r="K119" s="365" t="s">
        <v>247</v>
      </c>
      <c r="L119" s="441"/>
    </row>
    <row r="120" spans="4:12" ht="17.649999999999999" customHeight="1">
      <c r="D120" s="433"/>
      <c r="E120" s="436"/>
      <c r="F120" s="106" t="s">
        <v>55</v>
      </c>
      <c r="G120" s="123" t="s">
        <v>66</v>
      </c>
      <c r="H120" s="123" t="s">
        <v>856</v>
      </c>
      <c r="I120" s="102">
        <f t="shared" si="3"/>
        <v>18</v>
      </c>
      <c r="J120" s="119">
        <v>33</v>
      </c>
      <c r="K120" s="363"/>
      <c r="L120" s="428"/>
    </row>
    <row r="121" spans="4:12" ht="17.649999999999999" customHeight="1">
      <c r="D121" s="433"/>
      <c r="E121" s="436"/>
      <c r="F121" s="106" t="s">
        <v>123</v>
      </c>
      <c r="G121" s="123" t="s">
        <v>372</v>
      </c>
      <c r="H121" s="123" t="s">
        <v>868</v>
      </c>
      <c r="I121" s="102">
        <f t="shared" si="3"/>
        <v>17</v>
      </c>
      <c r="J121" s="106"/>
      <c r="K121" s="364"/>
      <c r="L121" s="428"/>
    </row>
    <row r="122" spans="4:12" ht="17.649999999999999" customHeight="1">
      <c r="D122" s="433"/>
      <c r="E122" s="436"/>
      <c r="F122" s="109" t="s">
        <v>49</v>
      </c>
      <c r="G122" s="181" t="s">
        <v>62</v>
      </c>
      <c r="H122" s="120" t="s">
        <v>528</v>
      </c>
      <c r="I122" s="102">
        <f t="shared" si="3"/>
        <v>36</v>
      </c>
      <c r="J122" s="119"/>
      <c r="K122" s="363"/>
      <c r="L122" s="428"/>
    </row>
    <row r="123" spans="4:12" ht="17.649999999999999" customHeight="1">
      <c r="D123" s="433"/>
      <c r="E123" s="436"/>
      <c r="F123" s="106" t="s">
        <v>50</v>
      </c>
      <c r="G123" s="123"/>
      <c r="H123" s="269" t="s">
        <v>856</v>
      </c>
      <c r="I123" s="102">
        <f t="shared" si="3"/>
        <v>18</v>
      </c>
      <c r="J123" s="119"/>
      <c r="K123" s="363"/>
      <c r="L123" s="428"/>
    </row>
    <row r="124" spans="4:12" ht="17.649999999999999" customHeight="1">
      <c r="D124" s="433"/>
      <c r="E124" s="437"/>
      <c r="F124" s="113" t="s">
        <v>76</v>
      </c>
      <c r="G124" s="124" t="s">
        <v>66</v>
      </c>
      <c r="H124" s="123" t="s">
        <v>655</v>
      </c>
      <c r="I124" s="102">
        <f t="shared" si="3"/>
        <v>18</v>
      </c>
      <c r="J124" s="121"/>
      <c r="K124" s="367"/>
      <c r="L124" s="429"/>
    </row>
    <row r="125" spans="4:12" ht="17.649999999999999" customHeight="1">
      <c r="D125" s="433"/>
      <c r="E125" s="438" t="s">
        <v>137</v>
      </c>
      <c r="F125" s="100" t="s">
        <v>67</v>
      </c>
      <c r="G125" s="122"/>
      <c r="H125" s="122"/>
      <c r="I125" s="102">
        <f t="shared" si="3"/>
        <v>0</v>
      </c>
      <c r="J125" s="102"/>
      <c r="K125" s="365" t="s">
        <v>247</v>
      </c>
      <c r="L125" s="441"/>
    </row>
    <row r="126" spans="4:12" ht="17.649999999999999" customHeight="1">
      <c r="D126" s="433"/>
      <c r="E126" s="436"/>
      <c r="F126" s="106" t="s">
        <v>55</v>
      </c>
      <c r="G126" s="123" t="s">
        <v>73</v>
      </c>
      <c r="H126" s="123" t="s">
        <v>857</v>
      </c>
      <c r="I126" s="102">
        <f t="shared" si="3"/>
        <v>12</v>
      </c>
      <c r="J126" s="119">
        <v>33</v>
      </c>
      <c r="K126" s="363"/>
      <c r="L126" s="428"/>
    </row>
    <row r="127" spans="4:12" ht="17.649999999999999" customHeight="1">
      <c r="D127" s="433"/>
      <c r="E127" s="436"/>
      <c r="F127" s="106" t="s">
        <v>123</v>
      </c>
      <c r="G127" s="123" t="s">
        <v>373</v>
      </c>
      <c r="H127" s="123" t="s">
        <v>842</v>
      </c>
      <c r="I127" s="102">
        <f t="shared" si="3"/>
        <v>12</v>
      </c>
      <c r="J127" s="106"/>
      <c r="K127" s="364"/>
      <c r="L127" s="428"/>
    </row>
    <row r="128" spans="4:12" ht="17.649999999999999" customHeight="1">
      <c r="D128" s="433"/>
      <c r="E128" s="436"/>
      <c r="F128" s="109" t="s">
        <v>49</v>
      </c>
      <c r="G128" s="68" t="s">
        <v>860</v>
      </c>
      <c r="H128" s="68" t="s">
        <v>861</v>
      </c>
      <c r="I128" s="102">
        <f t="shared" si="3"/>
        <v>39</v>
      </c>
      <c r="J128" s="119"/>
      <c r="K128" s="363"/>
      <c r="L128" s="428"/>
    </row>
    <row r="129" spans="4:12" ht="17.649999999999999" customHeight="1">
      <c r="D129" s="433"/>
      <c r="E129" s="436"/>
      <c r="F129" s="106" t="s">
        <v>50</v>
      </c>
      <c r="G129" s="123"/>
      <c r="H129" s="269" t="s">
        <v>857</v>
      </c>
      <c r="I129" s="102">
        <f t="shared" si="3"/>
        <v>12</v>
      </c>
      <c r="J129" s="119"/>
      <c r="K129" s="363"/>
      <c r="L129" s="428"/>
    </row>
    <row r="130" spans="4:12" ht="17.649999999999999" customHeight="1">
      <c r="D130" s="433"/>
      <c r="E130" s="437"/>
      <c r="F130" s="113" t="s">
        <v>76</v>
      </c>
      <c r="G130" s="126" t="s">
        <v>141</v>
      </c>
      <c r="H130" s="123" t="s">
        <v>656</v>
      </c>
      <c r="I130" s="102">
        <f t="shared" si="3"/>
        <v>23</v>
      </c>
      <c r="J130" s="121"/>
      <c r="K130" s="366"/>
      <c r="L130" s="429"/>
    </row>
    <row r="131" spans="4:12" ht="17.649999999999999" customHeight="1">
      <c r="D131" s="433"/>
      <c r="E131" s="438" t="s">
        <v>138</v>
      </c>
      <c r="F131" s="161" t="s">
        <v>67</v>
      </c>
      <c r="G131" s="266"/>
      <c r="H131" s="266"/>
      <c r="I131" s="519">
        <f t="shared" si="3"/>
        <v>0</v>
      </c>
      <c r="J131" s="519"/>
      <c r="K131" s="520" t="s">
        <v>247</v>
      </c>
      <c r="L131" s="521" t="s">
        <v>866</v>
      </c>
    </row>
    <row r="132" spans="4:12" ht="17.649999999999999" customHeight="1">
      <c r="D132" s="433"/>
      <c r="E132" s="436"/>
      <c r="F132" s="153" t="s">
        <v>55</v>
      </c>
      <c r="G132" s="522" t="s">
        <v>284</v>
      </c>
      <c r="H132" s="522" t="s">
        <v>841</v>
      </c>
      <c r="I132" s="519">
        <f t="shared" si="3"/>
        <v>12</v>
      </c>
      <c r="J132" s="523">
        <v>33</v>
      </c>
      <c r="K132" s="524"/>
      <c r="L132" s="525"/>
    </row>
    <row r="133" spans="4:12" ht="17.649999999999999" customHeight="1">
      <c r="D133" s="433"/>
      <c r="E133" s="436"/>
      <c r="F133" s="153" t="s">
        <v>123</v>
      </c>
      <c r="G133" s="522" t="s">
        <v>374</v>
      </c>
      <c r="H133" s="522" t="s">
        <v>374</v>
      </c>
      <c r="I133" s="519">
        <f t="shared" si="3"/>
        <v>11</v>
      </c>
      <c r="J133" s="526"/>
      <c r="K133" s="527"/>
      <c r="L133" s="525"/>
    </row>
    <row r="134" spans="4:12" ht="17.649999999999999" customHeight="1">
      <c r="D134" s="433"/>
      <c r="E134" s="436"/>
      <c r="F134" s="156" t="s">
        <v>49</v>
      </c>
      <c r="G134" s="272" t="s">
        <v>285</v>
      </c>
      <c r="H134" s="272" t="s">
        <v>660</v>
      </c>
      <c r="I134" s="519">
        <f t="shared" si="3"/>
        <v>39</v>
      </c>
      <c r="J134" s="523"/>
      <c r="K134" s="524"/>
      <c r="L134" s="525"/>
    </row>
    <row r="135" spans="4:12" ht="17.649999999999999" customHeight="1">
      <c r="D135" s="433"/>
      <c r="E135" s="436"/>
      <c r="F135" s="153" t="s">
        <v>50</v>
      </c>
      <c r="G135" s="522"/>
      <c r="H135" s="522" t="s">
        <v>841</v>
      </c>
      <c r="I135" s="519">
        <f t="shared" si="3"/>
        <v>12</v>
      </c>
      <c r="J135" s="523"/>
      <c r="K135" s="524"/>
      <c r="L135" s="525"/>
    </row>
    <row r="136" spans="4:12" ht="17.649999999999999" customHeight="1">
      <c r="D136" s="433"/>
      <c r="E136" s="437"/>
      <c r="F136" s="158" t="s">
        <v>76</v>
      </c>
      <c r="G136" s="528" t="s">
        <v>284</v>
      </c>
      <c r="H136" s="528" t="s">
        <v>659</v>
      </c>
      <c r="I136" s="519">
        <f t="shared" si="3"/>
        <v>12</v>
      </c>
      <c r="J136" s="529"/>
      <c r="K136" s="530"/>
      <c r="L136" s="531"/>
    </row>
    <row r="137" spans="4:12" ht="17.649999999999999" customHeight="1">
      <c r="D137" s="433"/>
      <c r="E137" s="438" t="s">
        <v>144</v>
      </c>
      <c r="F137" s="100" t="s">
        <v>67</v>
      </c>
      <c r="G137" s="122"/>
      <c r="H137" s="117"/>
      <c r="I137" s="102">
        <f t="shared" si="3"/>
        <v>0</v>
      </c>
      <c r="J137" s="102"/>
      <c r="K137" s="365" t="s">
        <v>247</v>
      </c>
      <c r="L137" s="425"/>
    </row>
    <row r="138" spans="4:12" ht="17.649999999999999" customHeight="1">
      <c r="D138" s="433"/>
      <c r="E138" s="436"/>
      <c r="F138" s="106" t="s">
        <v>55</v>
      </c>
      <c r="G138" s="123" t="s">
        <v>63</v>
      </c>
      <c r="H138" s="123" t="s">
        <v>859</v>
      </c>
      <c r="I138" s="102">
        <f t="shared" si="3"/>
        <v>22</v>
      </c>
      <c r="J138" s="119">
        <v>33</v>
      </c>
      <c r="K138" s="363"/>
      <c r="L138" s="426"/>
    </row>
    <row r="139" spans="4:12" ht="19.899999999999999" customHeight="1">
      <c r="D139" s="433"/>
      <c r="E139" s="436"/>
      <c r="F139" s="106" t="s">
        <v>123</v>
      </c>
      <c r="G139" s="123" t="s">
        <v>375</v>
      </c>
      <c r="H139" s="123" t="s">
        <v>840</v>
      </c>
      <c r="I139" s="102">
        <f t="shared" si="3"/>
        <v>19</v>
      </c>
      <c r="J139" s="106"/>
      <c r="K139" s="364"/>
      <c r="L139" s="426"/>
    </row>
    <row r="140" spans="4:12" ht="16.5" customHeight="1">
      <c r="D140" s="433"/>
      <c r="E140" s="436"/>
      <c r="F140" s="109" t="s">
        <v>49</v>
      </c>
      <c r="G140" s="120" t="s">
        <v>143</v>
      </c>
      <c r="H140" s="120" t="s">
        <v>658</v>
      </c>
      <c r="I140" s="102">
        <f t="shared" si="3"/>
        <v>47</v>
      </c>
      <c r="J140" s="119"/>
      <c r="K140" s="363"/>
      <c r="L140" s="426"/>
    </row>
    <row r="141" spans="4:12" ht="16.5" customHeight="1">
      <c r="D141" s="433"/>
      <c r="E141" s="436"/>
      <c r="F141" s="106" t="s">
        <v>50</v>
      </c>
      <c r="G141" s="123"/>
      <c r="H141" s="123" t="s">
        <v>859</v>
      </c>
      <c r="I141" s="102">
        <f t="shared" si="3"/>
        <v>22</v>
      </c>
      <c r="J141" s="119"/>
      <c r="K141" s="363"/>
      <c r="L141" s="426"/>
    </row>
    <row r="142" spans="4:12" ht="17.25" customHeight="1">
      <c r="D142" s="433"/>
      <c r="E142" s="437"/>
      <c r="F142" s="113" t="s">
        <v>76</v>
      </c>
      <c r="G142" s="124" t="s">
        <v>63</v>
      </c>
      <c r="H142" s="123" t="s">
        <v>657</v>
      </c>
      <c r="I142" s="102">
        <f t="shared" si="3"/>
        <v>22</v>
      </c>
      <c r="J142" s="121"/>
      <c r="K142" s="366"/>
      <c r="L142" s="427"/>
    </row>
    <row r="143" spans="4:12" ht="15.6" customHeight="1">
      <c r="D143" s="433"/>
      <c r="E143" s="438" t="s">
        <v>154</v>
      </c>
      <c r="F143" s="182" t="s">
        <v>67</v>
      </c>
      <c r="G143" s="117"/>
      <c r="H143" s="122"/>
      <c r="I143" s="102">
        <f t="shared" si="3"/>
        <v>0</v>
      </c>
      <c r="J143" s="118"/>
      <c r="K143" s="365" t="s">
        <v>247</v>
      </c>
      <c r="L143" s="425"/>
    </row>
    <row r="144" spans="4:12" ht="15.6" customHeight="1">
      <c r="D144" s="433"/>
      <c r="E144" s="436"/>
      <c r="F144" s="183" t="s">
        <v>55</v>
      </c>
      <c r="G144" s="123" t="s">
        <v>64</v>
      </c>
      <c r="H144" s="123" t="s">
        <v>858</v>
      </c>
      <c r="I144" s="102">
        <f t="shared" si="3"/>
        <v>23</v>
      </c>
      <c r="J144" s="119">
        <v>33</v>
      </c>
      <c r="K144" s="363"/>
      <c r="L144" s="426"/>
    </row>
    <row r="145" spans="4:12" ht="15.6" customHeight="1">
      <c r="D145" s="433"/>
      <c r="E145" s="436"/>
      <c r="F145" s="183" t="s">
        <v>123</v>
      </c>
      <c r="G145" s="123" t="s">
        <v>376</v>
      </c>
      <c r="H145" s="123" t="s">
        <v>867</v>
      </c>
      <c r="I145" s="102">
        <f t="shared" si="3"/>
        <v>30</v>
      </c>
      <c r="J145" s="106"/>
      <c r="K145" s="364"/>
      <c r="L145" s="426"/>
    </row>
    <row r="146" spans="4:12" ht="15.6" customHeight="1">
      <c r="D146" s="433"/>
      <c r="E146" s="436"/>
      <c r="F146" s="185" t="s">
        <v>49</v>
      </c>
      <c r="G146" s="181" t="s">
        <v>60</v>
      </c>
      <c r="H146" s="68" t="s">
        <v>862</v>
      </c>
      <c r="I146" s="102">
        <f t="shared" si="3"/>
        <v>36</v>
      </c>
      <c r="J146" s="119"/>
      <c r="K146" s="363"/>
      <c r="L146" s="426"/>
    </row>
    <row r="147" spans="4:12" ht="15.6" customHeight="1">
      <c r="D147" s="433"/>
      <c r="E147" s="436"/>
      <c r="F147" s="183" t="s">
        <v>50</v>
      </c>
      <c r="G147" s="123"/>
      <c r="H147" s="123" t="s">
        <v>858</v>
      </c>
      <c r="I147" s="102">
        <f t="shared" si="3"/>
        <v>23</v>
      </c>
      <c r="J147" s="119"/>
      <c r="K147" s="363"/>
      <c r="L147" s="426"/>
    </row>
    <row r="148" spans="4:12" ht="15.6" customHeight="1">
      <c r="D148" s="433"/>
      <c r="E148" s="437"/>
      <c r="F148" s="240" t="s">
        <v>76</v>
      </c>
      <c r="G148" s="368" t="s">
        <v>64</v>
      </c>
      <c r="H148" s="123" t="s">
        <v>656</v>
      </c>
      <c r="I148" s="102">
        <f t="shared" si="3"/>
        <v>23</v>
      </c>
      <c r="J148" s="211"/>
      <c r="K148" s="363"/>
      <c r="L148" s="427"/>
    </row>
    <row r="149" spans="4:12" ht="15.6" customHeight="1">
      <c r="D149" s="433"/>
      <c r="E149" s="438" t="s">
        <v>251</v>
      </c>
      <c r="F149" s="282" t="s">
        <v>67</v>
      </c>
      <c r="G149" s="191"/>
      <c r="H149" s="191"/>
      <c r="I149" s="102">
        <f t="shared" si="3"/>
        <v>0</v>
      </c>
      <c r="J149" s="102"/>
      <c r="K149" s="140" t="s">
        <v>247</v>
      </c>
      <c r="L149" s="425"/>
    </row>
    <row r="150" spans="4:12" ht="15.6" customHeight="1">
      <c r="D150" s="433"/>
      <c r="E150" s="436"/>
      <c r="F150" s="183" t="s">
        <v>55</v>
      </c>
      <c r="G150" s="192"/>
      <c r="H150" s="192"/>
      <c r="I150" s="102">
        <f t="shared" si="3"/>
        <v>0</v>
      </c>
      <c r="J150" s="119">
        <v>33</v>
      </c>
      <c r="K150" s="142"/>
      <c r="L150" s="426"/>
    </row>
    <row r="151" spans="4:12" ht="15.6" customHeight="1">
      <c r="D151" s="433"/>
      <c r="E151" s="436"/>
      <c r="F151" s="183" t="s">
        <v>123</v>
      </c>
      <c r="G151" s="192"/>
      <c r="H151" s="192"/>
      <c r="I151" s="102">
        <f t="shared" si="3"/>
        <v>0</v>
      </c>
      <c r="J151" s="106"/>
      <c r="K151" s="144"/>
      <c r="L151" s="426"/>
    </row>
    <row r="152" spans="4:12" ht="18">
      <c r="D152" s="433"/>
      <c r="E152" s="436"/>
      <c r="F152" s="185" t="s">
        <v>49</v>
      </c>
      <c r="G152" s="193"/>
      <c r="H152" s="193"/>
      <c r="I152" s="102">
        <f t="shared" si="3"/>
        <v>0</v>
      </c>
      <c r="J152" s="119"/>
      <c r="K152" s="142"/>
      <c r="L152" s="426"/>
    </row>
    <row r="153" spans="4:12" ht="15.6" customHeight="1">
      <c r="D153" s="433"/>
      <c r="E153" s="436"/>
      <c r="F153" s="183" t="s">
        <v>50</v>
      </c>
      <c r="G153" s="192"/>
      <c r="H153" s="192"/>
      <c r="I153" s="102">
        <f t="shared" si="3"/>
        <v>0</v>
      </c>
      <c r="J153" s="119"/>
      <c r="K153" s="142"/>
      <c r="L153" s="426"/>
    </row>
    <row r="154" spans="4:12" ht="16.149999999999999" customHeight="1" thickBot="1">
      <c r="D154" s="434"/>
      <c r="E154" s="439"/>
      <c r="F154" s="187" t="s">
        <v>76</v>
      </c>
      <c r="G154" s="194"/>
      <c r="H154" s="194"/>
      <c r="I154" s="189">
        <f t="shared" si="3"/>
        <v>0</v>
      </c>
      <c r="J154" s="189"/>
      <c r="K154" s="190"/>
      <c r="L154" s="440"/>
    </row>
    <row r="186" ht="30" customHeight="1"/>
  </sheetData>
  <mergeCells count="57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53:E58"/>
    <mergeCell ref="L53:L58"/>
    <mergeCell ref="E83:E88"/>
    <mergeCell ref="L83:L88"/>
    <mergeCell ref="E89:E94"/>
    <mergeCell ref="L89:L94"/>
    <mergeCell ref="E65:E70"/>
    <mergeCell ref="L65:L70"/>
    <mergeCell ref="E71:E76"/>
    <mergeCell ref="L71:L76"/>
    <mergeCell ref="E77:E82"/>
    <mergeCell ref="L77:L82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E59:E64"/>
    <mergeCell ref="L59:L64"/>
    <mergeCell ref="H65:H70"/>
    <mergeCell ref="E101:E106"/>
    <mergeCell ref="L101:L106"/>
    <mergeCell ref="E95:E100"/>
    <mergeCell ref="L95:L100"/>
  </mergeCells>
  <phoneticPr fontId="1" type="noConversion"/>
  <conditionalFormatting sqref="J13">
    <cfRule type="expression" dxfId="183" priority="35">
      <formula>I13&gt;J13</formula>
    </cfRule>
  </conditionalFormatting>
  <conditionalFormatting sqref="J18">
    <cfRule type="expression" dxfId="182" priority="14">
      <formula>I18&gt;J18</formula>
    </cfRule>
  </conditionalFormatting>
  <conditionalFormatting sqref="J24">
    <cfRule type="expression" dxfId="181" priority="13">
      <formula>I24&gt;J24</formula>
    </cfRule>
  </conditionalFormatting>
  <conditionalFormatting sqref="J30">
    <cfRule type="expression" dxfId="180" priority="12">
      <formula>I30&gt;J30</formula>
    </cfRule>
  </conditionalFormatting>
  <conditionalFormatting sqref="J36">
    <cfRule type="expression" dxfId="179" priority="11">
      <formula>I36&gt;J36</formula>
    </cfRule>
  </conditionalFormatting>
  <conditionalFormatting sqref="J42">
    <cfRule type="expression" dxfId="178" priority="10">
      <formula>I42&gt;J42</formula>
    </cfRule>
  </conditionalFormatting>
  <conditionalFormatting sqref="J48">
    <cfRule type="expression" dxfId="177" priority="9">
      <formula>I48&gt;J48</formula>
    </cfRule>
  </conditionalFormatting>
  <conditionalFormatting sqref="J54">
    <cfRule type="expression" dxfId="176" priority="8">
      <formula>I54&gt;J54</formula>
    </cfRule>
  </conditionalFormatting>
  <conditionalFormatting sqref="J60">
    <cfRule type="expression" dxfId="175" priority="6">
      <formula>I60&gt;J60</formula>
    </cfRule>
  </conditionalFormatting>
  <conditionalFormatting sqref="J62">
    <cfRule type="expression" dxfId="174" priority="7">
      <formula>I62&gt;J62</formula>
    </cfRule>
  </conditionalFormatting>
  <conditionalFormatting sqref="J66">
    <cfRule type="expression" dxfId="173" priority="18">
      <formula>I66&gt;J66</formula>
    </cfRule>
  </conditionalFormatting>
  <conditionalFormatting sqref="J72">
    <cfRule type="expression" dxfId="172" priority="5">
      <formula>I72&gt;J72</formula>
    </cfRule>
  </conditionalFormatting>
  <conditionalFormatting sqref="J78">
    <cfRule type="expression" dxfId="171" priority="4">
      <formula>I78&gt;J78</formula>
    </cfRule>
  </conditionalFormatting>
  <conditionalFormatting sqref="J84">
    <cfRule type="expression" dxfId="170" priority="2">
      <formula>I84&gt;J84</formula>
    </cfRule>
  </conditionalFormatting>
  <conditionalFormatting sqref="J86">
    <cfRule type="expression" dxfId="169" priority="3">
      <formula>I86&gt;J86</formula>
    </cfRule>
  </conditionalFormatting>
  <conditionalFormatting sqref="J90">
    <cfRule type="expression" dxfId="168" priority="1">
      <formula>I90&gt;J90</formula>
    </cfRule>
  </conditionalFormatting>
  <conditionalFormatting sqref="J96">
    <cfRule type="expression" dxfId="167" priority="17">
      <formula>I96&gt;J96</formula>
    </cfRule>
  </conditionalFormatting>
  <conditionalFormatting sqref="J102">
    <cfRule type="expression" dxfId="166" priority="15">
      <formula>I102&gt;J102</formula>
    </cfRule>
  </conditionalFormatting>
  <conditionalFormatting sqref="J104">
    <cfRule type="expression" dxfId="165" priority="16">
      <formula>I104&gt;J104</formula>
    </cfRule>
  </conditionalFormatting>
  <conditionalFormatting sqref="J9:K9">
    <cfRule type="expression" dxfId="164" priority="37">
      <formula>I9&gt;J9</formula>
    </cfRule>
  </conditionalFormatting>
  <conditionalFormatting sqref="J11:K11">
    <cfRule type="expression" dxfId="163" priority="36">
      <formula>I11&gt;J11</formula>
    </cfRule>
  </conditionalFormatting>
  <conditionalFormatting sqref="J108:K108">
    <cfRule type="expression" dxfId="162" priority="43">
      <formula>I108&gt;J108</formula>
    </cfRule>
  </conditionalFormatting>
  <conditionalFormatting sqref="J114:K114">
    <cfRule type="expression" dxfId="161" priority="27">
      <formula>I114&gt;J114</formula>
    </cfRule>
  </conditionalFormatting>
  <conditionalFormatting sqref="J120:K120">
    <cfRule type="expression" dxfId="160" priority="26">
      <formula>I120&gt;J120</formula>
    </cfRule>
  </conditionalFormatting>
  <conditionalFormatting sqref="J126:K126">
    <cfRule type="expression" dxfId="159" priority="42">
      <formula>I126&gt;J126</formula>
    </cfRule>
  </conditionalFormatting>
  <conditionalFormatting sqref="J132:K132">
    <cfRule type="expression" dxfId="158" priority="41">
      <formula>I132&gt;J132</formula>
    </cfRule>
  </conditionalFormatting>
  <conditionalFormatting sqref="J138:K138">
    <cfRule type="expression" dxfId="157" priority="21">
      <formula>I138&gt;J138</formula>
    </cfRule>
  </conditionalFormatting>
  <conditionalFormatting sqref="J144:K144">
    <cfRule type="expression" dxfId="156" priority="20">
      <formula>I144&gt;J144</formula>
    </cfRule>
  </conditionalFormatting>
  <conditionalFormatting sqref="J150:K150">
    <cfRule type="expression" dxfId="155" priority="22">
      <formula>I150&gt;J150</formula>
    </cfRule>
  </conditionalFormatting>
  <conditionalFormatting sqref="K18 K24 K30 K36 K42 K48 K54 K60 K66 K72 K78 K84 K90 K96 K102">
    <cfRule type="expression" dxfId="154" priority="19">
      <formula>J108&gt;K18</formula>
    </cfRule>
  </conditionalFormatting>
  <hyperlinks>
    <hyperlink ref="H14" r:id="rId1" xr:uid="{70DDAE7F-7765-4944-A0F7-0EBF98D72B2E}"/>
    <hyperlink ref="H134" r:id="rId2" xr:uid="{DFB18017-8CA0-4F06-9EC5-CC2CF14EC8A5}"/>
    <hyperlink ref="H146" r:id="rId3" xr:uid="{18CB3074-0216-4130-9866-D8DDAB8D783D}"/>
    <hyperlink ref="H140" r:id="rId4" xr:uid="{8C2F033C-0B19-42F0-8764-2E5E2B1FE9D5}"/>
    <hyperlink ref="H122" r:id="rId5" xr:uid="{AD24DC8E-8383-452C-A590-8783F2782B81}"/>
    <hyperlink ref="H116" r:id="rId6" xr:uid="{F2F5BAAA-9BD1-4477-9C4B-5E7D3C80DA04}"/>
    <hyperlink ref="H110" r:id="rId7" xr:uid="{3F5471F1-76BB-4DF5-9B81-2DCBA3EC4D8C}"/>
    <hyperlink ref="G134" r:id="rId8" display="https://www.samsung.com/uk/students-offers/" xr:uid="{00000000-0004-0000-0200-00000D000000}"/>
    <hyperlink ref="G140" r:id="rId9" xr:uid="{93C781E6-C416-4A89-B32E-C5A26A5EAE1F}"/>
    <hyperlink ref="G146" r:id="rId10" display="https://www.samsung.com/uk/students-offers/" xr:uid="{DDF3C23E-00DA-4D9D-AF87-71FC6EDB696B}"/>
    <hyperlink ref="G128" r:id="rId11" xr:uid="{00000000-0004-0000-0200-00000E000000}"/>
    <hyperlink ref="G122" r:id="rId12" xr:uid="{00000000-0004-0000-0200-00000B000000}"/>
    <hyperlink ref="G110" r:id="rId13" xr:uid="{00000000-0004-0000-0200-00000A000000}"/>
    <hyperlink ref="G116" r:id="rId14" display="https://www.samsung.com/uk/mobile/why-galaxy/" xr:uid="{00000000-0004-0000-0200-000009000000}"/>
    <hyperlink ref="G98" r:id="rId15" xr:uid="{4FE766FA-9C77-4B2F-ADED-5CE2599CC5E7}"/>
    <hyperlink ref="G104" r:id="rId16" xr:uid="{A785B9D6-5D9B-4C8A-87BE-FFC861E66C91}"/>
    <hyperlink ref="G20" r:id="rId17" xr:uid="{120A36F6-DA51-4E6F-BCA7-4A2DB2993AEE}"/>
    <hyperlink ref="G26" r:id="rId18" xr:uid="{A647A445-E16D-4C5F-A5AA-A42D96C1314A}"/>
    <hyperlink ref="G32" r:id="rId19" xr:uid="{7A14417B-7554-4FD3-8C24-8DC23A7A03CA}"/>
    <hyperlink ref="G38" r:id="rId20" xr:uid="{F1A89F69-A5D8-4844-BACE-8E974276A633}"/>
    <hyperlink ref="G44" r:id="rId21" xr:uid="{8E575A14-7C1A-4151-BFA6-9B53B6E98664}"/>
    <hyperlink ref="G50" r:id="rId22" xr:uid="{FA73219F-623E-4C00-9465-C28DA1CEB0F7}"/>
    <hyperlink ref="G62" r:id="rId23" xr:uid="{D2C10962-AB81-4223-B8F9-03A50CB4E983}"/>
    <hyperlink ref="G68" r:id="rId24" xr:uid="{D0F28DC9-6D2A-49C7-9C6E-40E1F7E75EA3}"/>
    <hyperlink ref="G56" r:id="rId25" xr:uid="{A52F4C75-8966-479A-81CF-1A2C6C292FD4}"/>
    <hyperlink ref="G92" r:id="rId26" xr:uid="{DCBEECA9-31EB-4E38-848E-77AF6CF8617C}"/>
    <hyperlink ref="G74" r:id="rId27" xr:uid="{F73472E1-92B0-45FC-8A98-7963750DD594}"/>
    <hyperlink ref="G80" r:id="rId28" xr:uid="{EEA80638-2777-4BB3-903F-59B49B58723F}"/>
    <hyperlink ref="G86" r:id="rId29" xr:uid="{D01E9976-DD2A-4924-8FBE-FCEE80008D16}"/>
    <hyperlink ref="H74" r:id="rId30" location="benefits" xr:uid="{EFFE808D-535C-4A0D-A68E-C3DB476229BF}"/>
    <hyperlink ref="H56" r:id="rId31" xr:uid="{71F91B4F-912D-483A-A8EB-F5EE30F3C90B}"/>
    <hyperlink ref="H50" r:id="rId32" xr:uid="{CF3307E2-2B28-4998-8350-F81FDEFF9153}"/>
    <hyperlink ref="H44" r:id="rId33" xr:uid="{E0FB7E96-FF9F-449F-A381-3F26EB19D120}"/>
    <hyperlink ref="H38" r:id="rId34" xr:uid="{362681B0-DB79-448E-A6D0-6EBE254A881D}"/>
    <hyperlink ref="H32" r:id="rId35" xr:uid="{1958D93B-7A92-4D7D-AEA0-C581320603EE}"/>
    <hyperlink ref="H26" r:id="rId36" xr:uid="{0196344F-BB37-4C5F-BC92-DE82F8BA9429}"/>
    <hyperlink ref="H20" r:id="rId37" xr:uid="{B0B42EBE-1EBB-452A-A6C8-2A3E099E311C}"/>
    <hyperlink ref="H62" r:id="rId38" xr:uid="{4127A78A-A88E-49C8-ADF2-5FDD23E12776}"/>
    <hyperlink ref="H92" r:id="rId39" xr:uid="{39DB9341-34F0-481A-9565-9837B449FFB7}"/>
    <hyperlink ref="H80" r:id="rId40" xr:uid="{E88FD793-A915-4BB7-9E5C-AE0F0D218A36}"/>
    <hyperlink ref="H104" r:id="rId41" xr:uid="{12F67D8F-CCFB-4771-BBD5-A8CEA4C8B452}"/>
    <hyperlink ref="H86" r:id="rId42" xr:uid="{A4B1FD10-1323-4CCB-86FB-BEBC9D286A4F}"/>
    <hyperlink ref="H128" r:id="rId43" xr:uid="{5C884260-D24E-4CF5-9653-962834DE98F7}"/>
  </hyperlinks>
  <pageMargins left="0.7" right="0.7" top="0.75" bottom="0.75" header="0.3" footer="0.3"/>
  <pageSetup paperSize="9" orientation="portrait" r:id="rId44"/>
  <drawing r:id="rId45"/>
  <legacyDrawing r:id="rId4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K131" sqref="K13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31" t="s">
        <v>499</v>
      </c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</row>
    <row r="4" spans="1:14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52" t="s">
        <v>54</v>
      </c>
      <c r="E6" s="453"/>
      <c r="F6" s="456" t="s">
        <v>139</v>
      </c>
      <c r="G6" s="95" t="s">
        <v>46</v>
      </c>
      <c r="H6" s="96" t="s">
        <v>497</v>
      </c>
      <c r="I6" s="447" t="s">
        <v>43</v>
      </c>
      <c r="J6" s="458" t="s">
        <v>47</v>
      </c>
      <c r="K6" s="95" t="s">
        <v>500</v>
      </c>
      <c r="L6" s="445" t="s">
        <v>498</v>
      </c>
    </row>
    <row r="7" spans="1:14" ht="23.25" customHeight="1">
      <c r="D7" s="454"/>
      <c r="E7" s="455"/>
      <c r="F7" s="457"/>
      <c r="G7" s="97" t="s">
        <v>665</v>
      </c>
      <c r="H7" s="97" t="s">
        <v>665</v>
      </c>
      <c r="I7" s="448"/>
      <c r="J7" s="459"/>
      <c r="K7" s="98"/>
      <c r="L7" s="446"/>
    </row>
    <row r="8" spans="1:14" ht="21" customHeight="1">
      <c r="D8" s="460" t="s">
        <v>116</v>
      </c>
      <c r="E8" s="438" t="s">
        <v>155</v>
      </c>
      <c r="F8" s="100" t="s">
        <v>125</v>
      </c>
      <c r="G8" s="290"/>
      <c r="H8" s="290"/>
      <c r="I8" s="102">
        <f>LENB(H8)</f>
        <v>0</v>
      </c>
      <c r="J8" s="103"/>
      <c r="K8" s="291" t="s">
        <v>245</v>
      </c>
      <c r="L8" s="425"/>
    </row>
    <row r="9" spans="1:14" ht="21" customHeight="1">
      <c r="D9" s="433"/>
      <c r="E9" s="436"/>
      <c r="F9" s="106" t="s">
        <v>156</v>
      </c>
      <c r="G9" s="218" t="s">
        <v>169</v>
      </c>
      <c r="H9" s="218" t="s">
        <v>758</v>
      </c>
      <c r="I9" s="102">
        <f t="shared" ref="I9:I72" si="0">LENB(H9)</f>
        <v>9</v>
      </c>
      <c r="J9" s="108">
        <v>10</v>
      </c>
      <c r="K9" s="108"/>
      <c r="L9" s="426"/>
    </row>
    <row r="10" spans="1:14" ht="21" customHeight="1">
      <c r="D10" s="433"/>
      <c r="E10" s="436"/>
      <c r="F10" s="106" t="s">
        <v>115</v>
      </c>
      <c r="G10" s="218" t="s">
        <v>359</v>
      </c>
      <c r="H10" s="218" t="s">
        <v>359</v>
      </c>
      <c r="I10" s="102">
        <f t="shared" si="0"/>
        <v>7</v>
      </c>
      <c r="J10" s="106"/>
      <c r="K10" s="106"/>
      <c r="L10" s="426"/>
    </row>
    <row r="11" spans="1:14" ht="21" customHeight="1">
      <c r="D11" s="433"/>
      <c r="E11" s="436"/>
      <c r="F11" s="109" t="s">
        <v>49</v>
      </c>
      <c r="G11" s="341" t="s">
        <v>159</v>
      </c>
      <c r="H11" s="196" t="s">
        <v>759</v>
      </c>
      <c r="I11" s="102">
        <f t="shared" si="0"/>
        <v>55</v>
      </c>
      <c r="J11" s="112"/>
      <c r="K11" s="112"/>
      <c r="L11" s="426"/>
    </row>
    <row r="12" spans="1:14" ht="21" customHeight="1">
      <c r="D12" s="433"/>
      <c r="E12" s="436"/>
      <c r="F12" s="106" t="s">
        <v>50</v>
      </c>
      <c r="G12" s="218"/>
      <c r="H12" s="218" t="s">
        <v>758</v>
      </c>
      <c r="I12" s="102">
        <f t="shared" si="0"/>
        <v>9</v>
      </c>
      <c r="J12" s="112"/>
      <c r="K12" s="112"/>
      <c r="L12" s="426"/>
    </row>
    <row r="13" spans="1:14" ht="21" customHeight="1">
      <c r="D13" s="462"/>
      <c r="E13" s="437"/>
      <c r="F13" s="113" t="s">
        <v>76</v>
      </c>
      <c r="G13" s="220" t="s">
        <v>169</v>
      </c>
      <c r="H13" s="218" t="s">
        <v>516</v>
      </c>
      <c r="I13" s="102">
        <f t="shared" si="0"/>
        <v>9</v>
      </c>
      <c r="J13" s="115"/>
      <c r="K13" s="115"/>
      <c r="L13" s="427"/>
    </row>
    <row r="14" spans="1:14" ht="21" customHeight="1">
      <c r="D14" s="433" t="s">
        <v>120</v>
      </c>
      <c r="E14" s="436" t="s">
        <v>122</v>
      </c>
      <c r="F14" s="208" t="s">
        <v>124</v>
      </c>
      <c r="G14" s="161"/>
      <c r="H14" s="161"/>
      <c r="I14" s="162">
        <f t="shared" si="0"/>
        <v>0</v>
      </c>
      <c r="J14" s="174"/>
      <c r="K14" s="162" t="s">
        <v>247</v>
      </c>
      <c r="L14" s="463"/>
    </row>
    <row r="15" spans="1:14" ht="21" customHeight="1">
      <c r="D15" s="433"/>
      <c r="E15" s="436"/>
      <c r="F15" s="153" t="s">
        <v>55</v>
      </c>
      <c r="G15" s="293" t="s">
        <v>263</v>
      </c>
      <c r="H15" s="293" t="s">
        <v>760</v>
      </c>
      <c r="I15" s="162">
        <f t="shared" si="0"/>
        <v>16</v>
      </c>
      <c r="J15" s="155">
        <v>33</v>
      </c>
      <c r="K15" s="155"/>
      <c r="L15" s="464"/>
    </row>
    <row r="16" spans="1:14" ht="21" customHeight="1">
      <c r="D16" s="433"/>
      <c r="E16" s="436"/>
      <c r="F16" s="153" t="s">
        <v>123</v>
      </c>
      <c r="G16" s="293" t="s">
        <v>360</v>
      </c>
      <c r="H16" s="293" t="s">
        <v>761</v>
      </c>
      <c r="I16" s="162">
        <f t="shared" si="0"/>
        <v>17</v>
      </c>
      <c r="J16" s="153"/>
      <c r="K16" s="153"/>
      <c r="L16" s="464"/>
    </row>
    <row r="17" spans="2:12" ht="20.100000000000001" customHeight="1">
      <c r="D17" s="433"/>
      <c r="E17" s="436"/>
      <c r="F17" s="156" t="s">
        <v>49</v>
      </c>
      <c r="G17" s="295" t="s">
        <v>264</v>
      </c>
      <c r="H17" s="197" t="s">
        <v>759</v>
      </c>
      <c r="I17" s="162">
        <f t="shared" si="0"/>
        <v>55</v>
      </c>
      <c r="J17" s="155"/>
      <c r="K17" s="155"/>
      <c r="L17" s="464"/>
    </row>
    <row r="18" spans="2:12" ht="20.100000000000001" customHeight="1">
      <c r="D18" s="433"/>
      <c r="E18" s="436"/>
      <c r="F18" s="153" t="s">
        <v>50</v>
      </c>
      <c r="G18" s="293"/>
      <c r="H18" s="293" t="s">
        <v>760</v>
      </c>
      <c r="I18" s="162">
        <f t="shared" si="0"/>
        <v>16</v>
      </c>
      <c r="J18" s="155"/>
      <c r="K18" s="155"/>
      <c r="L18" s="464"/>
    </row>
    <row r="19" spans="2:12" ht="20.100000000000001" customHeight="1">
      <c r="D19" s="433"/>
      <c r="E19" s="437"/>
      <c r="F19" s="158" t="s">
        <v>76</v>
      </c>
      <c r="G19" s="294" t="s">
        <v>263</v>
      </c>
      <c r="H19" s="293" t="s">
        <v>529</v>
      </c>
      <c r="I19" s="162">
        <f t="shared" si="0"/>
        <v>16</v>
      </c>
      <c r="J19" s="160"/>
      <c r="K19" s="160"/>
      <c r="L19" s="465"/>
    </row>
    <row r="20" spans="2:12" ht="20.100000000000001" customHeight="1">
      <c r="D20" s="433"/>
      <c r="E20" s="438" t="s">
        <v>126</v>
      </c>
      <c r="F20" s="161" t="s">
        <v>124</v>
      </c>
      <c r="G20" s="161"/>
      <c r="H20" s="161"/>
      <c r="I20" s="162">
        <f t="shared" si="0"/>
        <v>0</v>
      </c>
      <c r="J20" s="162"/>
      <c r="K20" s="162" t="s">
        <v>247</v>
      </c>
      <c r="L20" s="463"/>
    </row>
    <row r="21" spans="2:12" ht="20.100000000000001" customHeight="1">
      <c r="D21" s="433"/>
      <c r="E21" s="436"/>
      <c r="F21" s="153" t="s">
        <v>55</v>
      </c>
      <c r="G21" s="293" t="s">
        <v>265</v>
      </c>
      <c r="H21" s="293" t="s">
        <v>762</v>
      </c>
      <c r="I21" s="162">
        <f t="shared" si="0"/>
        <v>10</v>
      </c>
      <c r="J21" s="155">
        <v>33</v>
      </c>
      <c r="K21" s="155"/>
      <c r="L21" s="464"/>
    </row>
    <row r="22" spans="2:12" ht="20.100000000000001" customHeight="1">
      <c r="D22" s="433"/>
      <c r="E22" s="436"/>
      <c r="F22" s="153" t="s">
        <v>123</v>
      </c>
      <c r="G22" s="293" t="s">
        <v>361</v>
      </c>
      <c r="H22" s="293" t="s">
        <v>763</v>
      </c>
      <c r="I22" s="162">
        <f t="shared" si="0"/>
        <v>10</v>
      </c>
      <c r="J22" s="153"/>
      <c r="K22" s="153"/>
      <c r="L22" s="464"/>
    </row>
    <row r="23" spans="2:12" ht="20.100000000000001" customHeight="1">
      <c r="B23" s="57" t="s">
        <v>44</v>
      </c>
      <c r="D23" s="433"/>
      <c r="E23" s="436"/>
      <c r="F23" s="156" t="s">
        <v>49</v>
      </c>
      <c r="G23" s="295" t="s">
        <v>266</v>
      </c>
      <c r="H23" s="295" t="s">
        <v>517</v>
      </c>
      <c r="I23" s="162">
        <f t="shared" si="0"/>
        <v>47</v>
      </c>
      <c r="J23" s="155"/>
      <c r="K23" s="155"/>
      <c r="L23" s="464"/>
    </row>
    <row r="24" spans="2:12" ht="20.100000000000001" customHeight="1">
      <c r="D24" s="433"/>
      <c r="E24" s="436"/>
      <c r="F24" s="153" t="s">
        <v>50</v>
      </c>
      <c r="G24" s="293"/>
      <c r="H24" s="293" t="s">
        <v>762</v>
      </c>
      <c r="I24" s="162">
        <f t="shared" si="0"/>
        <v>10</v>
      </c>
      <c r="J24" s="155"/>
      <c r="K24" s="155"/>
      <c r="L24" s="464"/>
    </row>
    <row r="25" spans="2:12" ht="20.100000000000001" customHeight="1">
      <c r="D25" s="433"/>
      <c r="E25" s="437"/>
      <c r="F25" s="158" t="s">
        <v>76</v>
      </c>
      <c r="G25" s="294" t="s">
        <v>265</v>
      </c>
      <c r="H25" s="294" t="s">
        <v>265</v>
      </c>
      <c r="I25" s="162">
        <f t="shared" si="0"/>
        <v>10</v>
      </c>
      <c r="J25" s="160"/>
      <c r="K25" s="160"/>
      <c r="L25" s="465"/>
    </row>
    <row r="26" spans="2:12" ht="20.100000000000001" customHeight="1">
      <c r="D26" s="433"/>
      <c r="E26" s="438" t="s">
        <v>127</v>
      </c>
      <c r="F26" s="161" t="s">
        <v>124</v>
      </c>
      <c r="G26" s="191"/>
      <c r="H26" s="466" t="s">
        <v>764</v>
      </c>
      <c r="I26" s="243">
        <f t="shared" si="0"/>
        <v>4</v>
      </c>
      <c r="J26" s="243"/>
      <c r="K26" s="243" t="s">
        <v>247</v>
      </c>
      <c r="L26" s="466" t="s">
        <v>764</v>
      </c>
    </row>
    <row r="27" spans="2:12" ht="20.100000000000001" customHeight="1">
      <c r="D27" s="433"/>
      <c r="E27" s="436"/>
      <c r="F27" s="153" t="s">
        <v>55</v>
      </c>
      <c r="G27" s="354" t="s">
        <v>267</v>
      </c>
      <c r="H27" s="467"/>
      <c r="I27" s="243">
        <f t="shared" si="0"/>
        <v>0</v>
      </c>
      <c r="J27" s="246">
        <v>33</v>
      </c>
      <c r="K27" s="246"/>
      <c r="L27" s="467"/>
    </row>
    <row r="28" spans="2:12" ht="17.45" customHeight="1">
      <c r="D28" s="433"/>
      <c r="E28" s="436"/>
      <c r="F28" s="153" t="s">
        <v>123</v>
      </c>
      <c r="G28" s="354" t="s">
        <v>362</v>
      </c>
      <c r="H28" s="467"/>
      <c r="I28" s="243">
        <f t="shared" si="0"/>
        <v>0</v>
      </c>
      <c r="J28" s="247"/>
      <c r="K28" s="247"/>
      <c r="L28" s="467"/>
    </row>
    <row r="29" spans="2:12" ht="34.5">
      <c r="D29" s="433"/>
      <c r="E29" s="436"/>
      <c r="F29" s="156" t="s">
        <v>49</v>
      </c>
      <c r="G29" s="356" t="s">
        <v>268</v>
      </c>
      <c r="H29" s="467"/>
      <c r="I29" s="243">
        <f t="shared" si="0"/>
        <v>0</v>
      </c>
      <c r="J29" s="246"/>
      <c r="K29" s="246"/>
      <c r="L29" s="467"/>
    </row>
    <row r="30" spans="2:12" ht="20.65" customHeight="1">
      <c r="D30" s="433"/>
      <c r="E30" s="436"/>
      <c r="F30" s="153" t="s">
        <v>50</v>
      </c>
      <c r="G30" s="354"/>
      <c r="H30" s="467"/>
      <c r="I30" s="243">
        <f t="shared" si="0"/>
        <v>0</v>
      </c>
      <c r="J30" s="246"/>
      <c r="K30" s="246"/>
      <c r="L30" s="467"/>
    </row>
    <row r="31" spans="2:12" ht="20.65" customHeight="1">
      <c r="D31" s="433"/>
      <c r="E31" s="437"/>
      <c r="F31" s="158" t="s">
        <v>76</v>
      </c>
      <c r="G31" s="357" t="s">
        <v>267</v>
      </c>
      <c r="H31" s="468"/>
      <c r="I31" s="243">
        <f t="shared" si="0"/>
        <v>0</v>
      </c>
      <c r="J31" s="249"/>
      <c r="K31" s="249"/>
      <c r="L31" s="468"/>
    </row>
    <row r="32" spans="2:12" ht="20.65" customHeight="1">
      <c r="D32" s="433"/>
      <c r="E32" s="438" t="s">
        <v>128</v>
      </c>
      <c r="F32" s="161" t="s">
        <v>124</v>
      </c>
      <c r="G32" s="161" t="s">
        <v>77</v>
      </c>
      <c r="H32" s="161" t="s">
        <v>77</v>
      </c>
      <c r="I32" s="162">
        <f t="shared" si="0"/>
        <v>1</v>
      </c>
      <c r="J32" s="162"/>
      <c r="K32" s="162" t="s">
        <v>247</v>
      </c>
      <c r="L32" s="463"/>
    </row>
    <row r="33" spans="4:12" ht="20.65" customHeight="1">
      <c r="D33" s="433"/>
      <c r="E33" s="436"/>
      <c r="F33" s="153" t="s">
        <v>55</v>
      </c>
      <c r="G33" s="293" t="s">
        <v>269</v>
      </c>
      <c r="H33" s="293" t="s">
        <v>248</v>
      </c>
      <c r="I33" s="162">
        <f t="shared" si="0"/>
        <v>12</v>
      </c>
      <c r="J33" s="155">
        <v>33</v>
      </c>
      <c r="K33" s="155"/>
      <c r="L33" s="464"/>
    </row>
    <row r="34" spans="4:12" ht="20.65" customHeight="1">
      <c r="D34" s="433"/>
      <c r="E34" s="436"/>
      <c r="F34" s="153" t="s">
        <v>123</v>
      </c>
      <c r="G34" s="293" t="s">
        <v>363</v>
      </c>
      <c r="H34" s="293" t="s">
        <v>322</v>
      </c>
      <c r="I34" s="162">
        <f t="shared" si="0"/>
        <v>12</v>
      </c>
      <c r="J34" s="153"/>
      <c r="K34" s="153"/>
      <c r="L34" s="464"/>
    </row>
    <row r="35" spans="4:12" ht="20.65" customHeight="1">
      <c r="D35" s="433"/>
      <c r="E35" s="436"/>
      <c r="F35" s="156" t="s">
        <v>49</v>
      </c>
      <c r="G35" s="295" t="s">
        <v>270</v>
      </c>
      <c r="H35" s="358" t="s">
        <v>518</v>
      </c>
      <c r="I35" s="162">
        <f t="shared" si="0"/>
        <v>47</v>
      </c>
      <c r="J35" s="155"/>
      <c r="K35" s="155"/>
      <c r="L35" s="464"/>
    </row>
    <row r="36" spans="4:12" ht="20.65" customHeight="1">
      <c r="D36" s="433"/>
      <c r="E36" s="436"/>
      <c r="F36" s="153" t="s">
        <v>50</v>
      </c>
      <c r="G36" s="293"/>
      <c r="H36" s="293" t="s">
        <v>248</v>
      </c>
      <c r="I36" s="162">
        <f t="shared" si="0"/>
        <v>12</v>
      </c>
      <c r="J36" s="155"/>
      <c r="K36" s="155"/>
      <c r="L36" s="464"/>
    </row>
    <row r="37" spans="4:12" ht="20.65" customHeight="1">
      <c r="D37" s="433"/>
      <c r="E37" s="437"/>
      <c r="F37" s="158" t="s">
        <v>76</v>
      </c>
      <c r="G37" s="294" t="s">
        <v>269</v>
      </c>
      <c r="H37" s="294" t="s">
        <v>269</v>
      </c>
      <c r="I37" s="162">
        <f t="shared" si="0"/>
        <v>12</v>
      </c>
      <c r="J37" s="160"/>
      <c r="K37" s="160"/>
      <c r="L37" s="465"/>
    </row>
    <row r="38" spans="4:12" ht="20.65" customHeight="1">
      <c r="D38" s="433"/>
      <c r="E38" s="438" t="s">
        <v>129</v>
      </c>
      <c r="F38" s="161" t="s">
        <v>124</v>
      </c>
      <c r="G38" s="161"/>
      <c r="H38" s="161"/>
      <c r="I38" s="162">
        <f t="shared" si="0"/>
        <v>0</v>
      </c>
      <c r="J38" s="162"/>
      <c r="K38" s="162" t="s">
        <v>247</v>
      </c>
      <c r="L38" s="463"/>
    </row>
    <row r="39" spans="4:12" ht="20.65" customHeight="1">
      <c r="D39" s="433"/>
      <c r="E39" s="436"/>
      <c r="F39" s="153" t="s">
        <v>55</v>
      </c>
      <c r="G39" s="293" t="s">
        <v>69</v>
      </c>
      <c r="H39" s="293" t="s">
        <v>202</v>
      </c>
      <c r="I39" s="162">
        <f t="shared" si="0"/>
        <v>11</v>
      </c>
      <c r="J39" s="155">
        <v>33</v>
      </c>
      <c r="K39" s="155"/>
      <c r="L39" s="464"/>
    </row>
    <row r="40" spans="4:12" ht="20.100000000000001" customHeight="1">
      <c r="D40" s="433"/>
      <c r="E40" s="436"/>
      <c r="F40" s="153" t="s">
        <v>123</v>
      </c>
      <c r="G40" s="293" t="s">
        <v>364</v>
      </c>
      <c r="H40" s="293" t="s">
        <v>323</v>
      </c>
      <c r="I40" s="162">
        <f t="shared" si="0"/>
        <v>11</v>
      </c>
      <c r="J40" s="153"/>
      <c r="K40" s="153"/>
      <c r="L40" s="464"/>
    </row>
    <row r="41" spans="4:12" ht="20.100000000000001" customHeight="1">
      <c r="D41" s="433"/>
      <c r="E41" s="436"/>
      <c r="F41" s="156" t="s">
        <v>49</v>
      </c>
      <c r="G41" s="157" t="s">
        <v>71</v>
      </c>
      <c r="H41" s="358" t="s">
        <v>519</v>
      </c>
      <c r="I41" s="162">
        <f t="shared" si="0"/>
        <v>55</v>
      </c>
      <c r="J41" s="155"/>
      <c r="K41" s="155"/>
      <c r="L41" s="464"/>
    </row>
    <row r="42" spans="4:12" ht="20.100000000000001" customHeight="1">
      <c r="D42" s="433"/>
      <c r="E42" s="436"/>
      <c r="F42" s="153" t="s">
        <v>50</v>
      </c>
      <c r="G42" s="293"/>
      <c r="H42" s="293" t="s">
        <v>202</v>
      </c>
      <c r="I42" s="162">
        <f t="shared" si="0"/>
        <v>11</v>
      </c>
      <c r="J42" s="155"/>
      <c r="K42" s="155"/>
      <c r="L42" s="464"/>
    </row>
    <row r="43" spans="4:12" ht="20.100000000000001" customHeight="1">
      <c r="D43" s="433"/>
      <c r="E43" s="437"/>
      <c r="F43" s="158" t="s">
        <v>76</v>
      </c>
      <c r="G43" s="294" t="s">
        <v>69</v>
      </c>
      <c r="H43" s="294" t="s">
        <v>69</v>
      </c>
      <c r="I43" s="162">
        <f t="shared" si="0"/>
        <v>11</v>
      </c>
      <c r="J43" s="160"/>
      <c r="K43" s="160"/>
      <c r="L43" s="465"/>
    </row>
    <row r="44" spans="4:12" ht="20.100000000000001" customHeight="1">
      <c r="D44" s="433"/>
      <c r="E44" s="438" t="s">
        <v>130</v>
      </c>
      <c r="F44" s="161" t="s">
        <v>124</v>
      </c>
      <c r="G44" s="161" t="s">
        <v>77</v>
      </c>
      <c r="H44" s="161" t="s">
        <v>77</v>
      </c>
      <c r="I44" s="162">
        <f t="shared" si="0"/>
        <v>1</v>
      </c>
      <c r="J44" s="162"/>
      <c r="K44" s="162" t="s">
        <v>247</v>
      </c>
      <c r="L44" s="463"/>
    </row>
    <row r="45" spans="4:12" ht="20.100000000000001" customHeight="1">
      <c r="D45" s="433"/>
      <c r="E45" s="436"/>
      <c r="F45" s="153" t="s">
        <v>55</v>
      </c>
      <c r="G45" s="293" t="s">
        <v>56</v>
      </c>
      <c r="H45" s="293" t="s">
        <v>249</v>
      </c>
      <c r="I45" s="162">
        <f t="shared" si="0"/>
        <v>11</v>
      </c>
      <c r="J45" s="155">
        <v>33</v>
      </c>
      <c r="K45" s="155"/>
      <c r="L45" s="464"/>
    </row>
    <row r="46" spans="4:12" ht="20.100000000000001" customHeight="1">
      <c r="D46" s="433"/>
      <c r="E46" s="436"/>
      <c r="F46" s="153" t="s">
        <v>123</v>
      </c>
      <c r="G46" s="293" t="s">
        <v>324</v>
      </c>
      <c r="H46" s="293" t="s">
        <v>324</v>
      </c>
      <c r="I46" s="162">
        <f t="shared" si="0"/>
        <v>11</v>
      </c>
      <c r="J46" s="153"/>
      <c r="K46" s="153"/>
      <c r="L46" s="464"/>
    </row>
    <row r="47" spans="4:12" ht="20.100000000000001" customHeight="1">
      <c r="D47" s="433"/>
      <c r="E47" s="436"/>
      <c r="F47" s="156" t="s">
        <v>49</v>
      </c>
      <c r="G47" s="157" t="s">
        <v>70</v>
      </c>
      <c r="H47" s="358" t="s">
        <v>520</v>
      </c>
      <c r="I47" s="162">
        <f t="shared" si="0"/>
        <v>43</v>
      </c>
      <c r="J47" s="155"/>
      <c r="K47" s="155"/>
      <c r="L47" s="464"/>
    </row>
    <row r="48" spans="4:12" ht="20.100000000000001" customHeight="1">
      <c r="D48" s="433"/>
      <c r="E48" s="436"/>
      <c r="F48" s="153" t="s">
        <v>50</v>
      </c>
      <c r="G48" s="293"/>
      <c r="H48" s="293" t="s">
        <v>249</v>
      </c>
      <c r="I48" s="162">
        <f t="shared" si="0"/>
        <v>11</v>
      </c>
      <c r="J48" s="155"/>
      <c r="K48" s="155"/>
      <c r="L48" s="464"/>
    </row>
    <row r="49" spans="4:12" ht="20.100000000000001" customHeight="1">
      <c r="D49" s="433"/>
      <c r="E49" s="437"/>
      <c r="F49" s="158" t="s">
        <v>76</v>
      </c>
      <c r="G49" s="294" t="s">
        <v>56</v>
      </c>
      <c r="H49" s="294" t="s">
        <v>56</v>
      </c>
      <c r="I49" s="162">
        <f t="shared" si="0"/>
        <v>11</v>
      </c>
      <c r="J49" s="160"/>
      <c r="K49" s="160"/>
      <c r="L49" s="465"/>
    </row>
    <row r="50" spans="4:12" ht="20.100000000000001" customHeight="1">
      <c r="D50" s="433"/>
      <c r="E50" s="438" t="s">
        <v>131</v>
      </c>
      <c r="F50" s="161" t="s">
        <v>124</v>
      </c>
      <c r="G50" s="161" t="s">
        <v>77</v>
      </c>
      <c r="H50" s="161" t="s">
        <v>77</v>
      </c>
      <c r="I50" s="162">
        <f t="shared" si="0"/>
        <v>1</v>
      </c>
      <c r="J50" s="162"/>
      <c r="K50" s="162" t="s">
        <v>247</v>
      </c>
      <c r="L50" s="463"/>
    </row>
    <row r="51" spans="4:12" ht="20.100000000000001" customHeight="1">
      <c r="D51" s="433"/>
      <c r="E51" s="436"/>
      <c r="F51" s="153" t="s">
        <v>55</v>
      </c>
      <c r="G51" s="293" t="s">
        <v>68</v>
      </c>
      <c r="H51" s="293" t="s">
        <v>531</v>
      </c>
      <c r="I51" s="162">
        <f t="shared" si="0"/>
        <v>16</v>
      </c>
      <c r="J51" s="155">
        <v>33</v>
      </c>
      <c r="K51" s="155"/>
      <c r="L51" s="464"/>
    </row>
    <row r="52" spans="4:12" ht="20.100000000000001" customHeight="1">
      <c r="D52" s="433"/>
      <c r="E52" s="436"/>
      <c r="F52" s="153" t="s">
        <v>123</v>
      </c>
      <c r="G52" s="293" t="s">
        <v>365</v>
      </c>
      <c r="H52" s="293" t="s">
        <v>365</v>
      </c>
      <c r="I52" s="162">
        <f t="shared" si="0"/>
        <v>19</v>
      </c>
      <c r="J52" s="153"/>
      <c r="K52" s="153"/>
      <c r="L52" s="464"/>
    </row>
    <row r="53" spans="4:12" ht="20.100000000000001" customHeight="1">
      <c r="D53" s="433"/>
      <c r="E53" s="436"/>
      <c r="F53" s="156" t="s">
        <v>49</v>
      </c>
      <c r="G53" s="157" t="s">
        <v>72</v>
      </c>
      <c r="H53" s="358" t="s">
        <v>869</v>
      </c>
      <c r="I53" s="162">
        <f t="shared" si="0"/>
        <v>69</v>
      </c>
      <c r="J53" s="155"/>
      <c r="K53" s="155"/>
      <c r="L53" s="464"/>
    </row>
    <row r="54" spans="4:12" ht="20.100000000000001" customHeight="1">
      <c r="D54" s="433"/>
      <c r="E54" s="436"/>
      <c r="F54" s="153" t="s">
        <v>50</v>
      </c>
      <c r="G54" s="293"/>
      <c r="H54" s="293"/>
      <c r="I54" s="162">
        <f t="shared" si="0"/>
        <v>0</v>
      </c>
      <c r="J54" s="155"/>
      <c r="K54" s="155"/>
      <c r="L54" s="464"/>
    </row>
    <row r="55" spans="4:12" ht="20.100000000000001" customHeight="1">
      <c r="D55" s="433"/>
      <c r="E55" s="437"/>
      <c r="F55" s="158" t="s">
        <v>76</v>
      </c>
      <c r="G55" s="294" t="s">
        <v>68</v>
      </c>
      <c r="H55" s="294" t="s">
        <v>531</v>
      </c>
      <c r="I55" s="162">
        <f t="shared" si="0"/>
        <v>16</v>
      </c>
      <c r="J55" s="160"/>
      <c r="K55" s="160"/>
      <c r="L55" s="465"/>
    </row>
    <row r="56" spans="4:12" ht="20.100000000000001" customHeight="1">
      <c r="D56" s="433"/>
      <c r="E56" s="438" t="s">
        <v>132</v>
      </c>
      <c r="F56" s="161" t="s">
        <v>124</v>
      </c>
      <c r="G56" s="353" t="s">
        <v>77</v>
      </c>
      <c r="H56" s="466" t="s">
        <v>764</v>
      </c>
      <c r="I56" s="243">
        <f t="shared" si="0"/>
        <v>4</v>
      </c>
      <c r="J56" s="243"/>
      <c r="K56" s="243" t="s">
        <v>247</v>
      </c>
      <c r="L56" s="466" t="s">
        <v>757</v>
      </c>
    </row>
    <row r="57" spans="4:12" ht="20.100000000000001" customHeight="1">
      <c r="D57" s="433"/>
      <c r="E57" s="436"/>
      <c r="F57" s="153" t="s">
        <v>55</v>
      </c>
      <c r="G57" s="354" t="s">
        <v>271</v>
      </c>
      <c r="H57" s="467"/>
      <c r="I57" s="243">
        <f t="shared" si="0"/>
        <v>0</v>
      </c>
      <c r="J57" s="246">
        <v>33</v>
      </c>
      <c r="K57" s="246"/>
      <c r="L57" s="467"/>
    </row>
    <row r="58" spans="4:12" ht="20.100000000000001" customHeight="1">
      <c r="D58" s="433"/>
      <c r="E58" s="436"/>
      <c r="F58" s="153" t="s">
        <v>123</v>
      </c>
      <c r="G58" s="354" t="s">
        <v>366</v>
      </c>
      <c r="H58" s="467"/>
      <c r="I58" s="243">
        <f t="shared" si="0"/>
        <v>0</v>
      </c>
      <c r="J58" s="247"/>
      <c r="K58" s="247"/>
      <c r="L58" s="467"/>
    </row>
    <row r="59" spans="4:12" ht="20.100000000000001" customHeight="1">
      <c r="D59" s="433"/>
      <c r="E59" s="436"/>
      <c r="F59" s="156" t="s">
        <v>49</v>
      </c>
      <c r="G59" s="355" t="s">
        <v>272</v>
      </c>
      <c r="H59" s="467"/>
      <c r="I59" s="243">
        <f t="shared" si="0"/>
        <v>0</v>
      </c>
      <c r="J59" s="246"/>
      <c r="K59" s="246"/>
      <c r="L59" s="467"/>
    </row>
    <row r="60" spans="4:12" ht="17.649999999999999" customHeight="1">
      <c r="D60" s="433"/>
      <c r="E60" s="436"/>
      <c r="F60" s="153" t="s">
        <v>50</v>
      </c>
      <c r="G60" s="354"/>
      <c r="H60" s="467"/>
      <c r="I60" s="243">
        <f t="shared" si="0"/>
        <v>0</v>
      </c>
      <c r="J60" s="246"/>
      <c r="K60" s="246"/>
      <c r="L60" s="467"/>
    </row>
    <row r="61" spans="4:12" ht="16.5" customHeight="1">
      <c r="D61" s="433"/>
      <c r="E61" s="437"/>
      <c r="F61" s="158" t="s">
        <v>76</v>
      </c>
      <c r="G61" s="357" t="s">
        <v>271</v>
      </c>
      <c r="H61" s="468"/>
      <c r="I61" s="243">
        <f t="shared" si="0"/>
        <v>0</v>
      </c>
      <c r="J61" s="249"/>
      <c r="K61" s="249"/>
      <c r="L61" s="468"/>
    </row>
    <row r="62" spans="4:12" ht="17.25" customHeight="1">
      <c r="D62" s="433"/>
      <c r="E62" s="438" t="s">
        <v>133</v>
      </c>
      <c r="F62" s="100" t="s">
        <v>124</v>
      </c>
      <c r="G62" s="349"/>
      <c r="H62" s="349"/>
      <c r="I62" s="102">
        <f t="shared" si="0"/>
        <v>0</v>
      </c>
      <c r="J62" s="102"/>
      <c r="K62" s="102" t="s">
        <v>247</v>
      </c>
      <c r="L62" s="425"/>
    </row>
    <row r="63" spans="4:12" ht="16.5" customHeight="1">
      <c r="D63" s="433"/>
      <c r="E63" s="436"/>
      <c r="F63" s="106" t="s">
        <v>55</v>
      </c>
      <c r="G63" s="350"/>
      <c r="H63" s="350"/>
      <c r="I63" s="102">
        <f t="shared" si="0"/>
        <v>0</v>
      </c>
      <c r="J63" s="119">
        <v>33</v>
      </c>
      <c r="K63" s="119"/>
      <c r="L63" s="426"/>
    </row>
    <row r="64" spans="4:12" ht="16.5" customHeight="1">
      <c r="D64" s="433"/>
      <c r="E64" s="436"/>
      <c r="F64" s="106" t="s">
        <v>123</v>
      </c>
      <c r="G64" s="350"/>
      <c r="H64" s="350"/>
      <c r="I64" s="102">
        <f t="shared" si="0"/>
        <v>0</v>
      </c>
      <c r="J64" s="106"/>
      <c r="K64" s="106"/>
      <c r="L64" s="426"/>
    </row>
    <row r="65" spans="4:12" ht="20.100000000000001" customHeight="1">
      <c r="D65" s="433"/>
      <c r="E65" s="436"/>
      <c r="F65" s="109" t="s">
        <v>49</v>
      </c>
      <c r="G65" s="351"/>
      <c r="H65" s="351"/>
      <c r="I65" s="102">
        <f t="shared" si="0"/>
        <v>0</v>
      </c>
      <c r="J65" s="119"/>
      <c r="K65" s="119"/>
      <c r="L65" s="426"/>
    </row>
    <row r="66" spans="4:12" ht="20.100000000000001" customHeight="1">
      <c r="D66" s="433"/>
      <c r="E66" s="436"/>
      <c r="F66" s="106" t="s">
        <v>50</v>
      </c>
      <c r="G66" s="350"/>
      <c r="H66" s="350"/>
      <c r="I66" s="102">
        <f t="shared" si="0"/>
        <v>0</v>
      </c>
      <c r="J66" s="119"/>
      <c r="K66" s="119"/>
      <c r="L66" s="426"/>
    </row>
    <row r="67" spans="4:12" ht="20.100000000000001" customHeight="1">
      <c r="D67" s="433"/>
      <c r="E67" s="437"/>
      <c r="F67" s="113" t="s">
        <v>76</v>
      </c>
      <c r="G67" s="352"/>
      <c r="H67" s="352"/>
      <c r="I67" s="102">
        <f t="shared" si="0"/>
        <v>0</v>
      </c>
      <c r="J67" s="121"/>
      <c r="K67" s="121"/>
      <c r="L67" s="427"/>
    </row>
    <row r="68" spans="4:12" ht="20.100000000000001" customHeight="1">
      <c r="D68" s="433"/>
      <c r="E68" s="438" t="s">
        <v>134</v>
      </c>
      <c r="F68" s="100" t="s">
        <v>124</v>
      </c>
      <c r="G68" s="191"/>
      <c r="H68" s="191"/>
      <c r="I68" s="102">
        <f t="shared" si="0"/>
        <v>0</v>
      </c>
      <c r="J68" s="102"/>
      <c r="K68" s="118" t="s">
        <v>247</v>
      </c>
      <c r="L68" s="425"/>
    </row>
    <row r="69" spans="4:12" ht="20.100000000000001" customHeight="1">
      <c r="D69" s="433"/>
      <c r="E69" s="436"/>
      <c r="F69" s="106" t="s">
        <v>55</v>
      </c>
      <c r="G69" s="192"/>
      <c r="H69" s="192"/>
      <c r="I69" s="102">
        <f t="shared" si="0"/>
        <v>0</v>
      </c>
      <c r="J69" s="119">
        <v>33</v>
      </c>
      <c r="K69" s="119"/>
      <c r="L69" s="426"/>
    </row>
    <row r="70" spans="4:12" ht="20.100000000000001" customHeight="1">
      <c r="D70" s="433"/>
      <c r="E70" s="436"/>
      <c r="F70" s="106" t="s">
        <v>123</v>
      </c>
      <c r="G70" s="192"/>
      <c r="H70" s="192"/>
      <c r="I70" s="102">
        <f t="shared" si="0"/>
        <v>0</v>
      </c>
      <c r="J70" s="106"/>
      <c r="K70" s="106"/>
      <c r="L70" s="426"/>
    </row>
    <row r="71" spans="4:12" ht="20.100000000000001" customHeight="1">
      <c r="D71" s="433"/>
      <c r="E71" s="436"/>
      <c r="F71" s="109" t="s">
        <v>49</v>
      </c>
      <c r="G71" s="193"/>
      <c r="H71" s="193"/>
      <c r="I71" s="102">
        <f t="shared" si="0"/>
        <v>0</v>
      </c>
      <c r="J71" s="119"/>
      <c r="K71" s="119"/>
      <c r="L71" s="426"/>
    </row>
    <row r="72" spans="4:12" ht="20.100000000000001" customHeight="1">
      <c r="D72" s="433"/>
      <c r="E72" s="436"/>
      <c r="F72" s="106" t="s">
        <v>50</v>
      </c>
      <c r="G72" s="192"/>
      <c r="H72" s="192"/>
      <c r="I72" s="102">
        <f t="shared" si="0"/>
        <v>0</v>
      </c>
      <c r="J72" s="119"/>
      <c r="K72" s="119"/>
      <c r="L72" s="426"/>
    </row>
    <row r="73" spans="4:12" ht="20.100000000000001" customHeight="1">
      <c r="D73" s="433"/>
      <c r="E73" s="437"/>
      <c r="F73" s="135" t="s">
        <v>76</v>
      </c>
      <c r="G73" s="241"/>
      <c r="H73" s="241"/>
      <c r="I73" s="102">
        <f t="shared" ref="I73:I136" si="1">LENB(H73)</f>
        <v>0</v>
      </c>
      <c r="J73" s="137"/>
      <c r="K73" s="121"/>
      <c r="L73" s="427"/>
    </row>
    <row r="74" spans="4:12" ht="19.5" customHeight="1">
      <c r="D74" s="433"/>
      <c r="E74" s="438" t="s">
        <v>149</v>
      </c>
      <c r="F74" s="100" t="s">
        <v>124</v>
      </c>
      <c r="G74" s="191"/>
      <c r="H74" s="191"/>
      <c r="I74" s="102">
        <f t="shared" si="1"/>
        <v>0</v>
      </c>
      <c r="J74" s="102"/>
      <c r="K74" s="102" t="s">
        <v>247</v>
      </c>
      <c r="L74" s="425"/>
    </row>
    <row r="75" spans="4:12" ht="20.100000000000001" customHeight="1">
      <c r="D75" s="433"/>
      <c r="E75" s="436"/>
      <c r="F75" s="106" t="s">
        <v>55</v>
      </c>
      <c r="G75" s="192"/>
      <c r="H75" s="192"/>
      <c r="I75" s="102">
        <f t="shared" si="1"/>
        <v>0</v>
      </c>
      <c r="J75" s="119">
        <v>33</v>
      </c>
      <c r="K75" s="119"/>
      <c r="L75" s="426"/>
    </row>
    <row r="76" spans="4:12" ht="20.100000000000001" customHeight="1">
      <c r="D76" s="433"/>
      <c r="E76" s="436"/>
      <c r="F76" s="106" t="s">
        <v>123</v>
      </c>
      <c r="G76" s="192"/>
      <c r="H76" s="192"/>
      <c r="I76" s="102">
        <f t="shared" si="1"/>
        <v>0</v>
      </c>
      <c r="J76" s="106"/>
      <c r="K76" s="106"/>
      <c r="L76" s="426"/>
    </row>
    <row r="77" spans="4:12" ht="20.100000000000001" customHeight="1">
      <c r="D77" s="433"/>
      <c r="E77" s="436"/>
      <c r="F77" s="109" t="s">
        <v>49</v>
      </c>
      <c r="G77" s="193"/>
      <c r="H77" s="193"/>
      <c r="I77" s="102">
        <f t="shared" si="1"/>
        <v>0</v>
      </c>
      <c r="J77" s="119"/>
      <c r="K77" s="119"/>
      <c r="L77" s="426"/>
    </row>
    <row r="78" spans="4:12" ht="20.100000000000001" customHeight="1">
      <c r="D78" s="433"/>
      <c r="E78" s="436"/>
      <c r="F78" s="106" t="s">
        <v>50</v>
      </c>
      <c r="G78" s="192"/>
      <c r="H78" s="192"/>
      <c r="I78" s="102">
        <f t="shared" si="1"/>
        <v>0</v>
      </c>
      <c r="J78" s="119"/>
      <c r="K78" s="119"/>
      <c r="L78" s="426"/>
    </row>
    <row r="79" spans="4:12" ht="20.100000000000001" customHeight="1">
      <c r="D79" s="433"/>
      <c r="E79" s="437"/>
      <c r="F79" s="113" t="s">
        <v>76</v>
      </c>
      <c r="G79" s="241"/>
      <c r="H79" s="241"/>
      <c r="I79" s="102">
        <f t="shared" si="1"/>
        <v>0</v>
      </c>
      <c r="J79" s="121"/>
      <c r="K79" s="121"/>
      <c r="L79" s="427"/>
    </row>
    <row r="80" spans="4:12" ht="20.100000000000001" customHeight="1">
      <c r="D80" s="433"/>
      <c r="E80" s="438" t="s">
        <v>150</v>
      </c>
      <c r="F80" s="100" t="s">
        <v>124</v>
      </c>
      <c r="G80" s="191"/>
      <c r="H80" s="191"/>
      <c r="I80" s="102">
        <f t="shared" si="1"/>
        <v>0</v>
      </c>
      <c r="J80" s="102"/>
      <c r="K80" s="102" t="s">
        <v>247</v>
      </c>
      <c r="L80" s="425"/>
    </row>
    <row r="81" spans="4:12" ht="20.100000000000001" customHeight="1">
      <c r="D81" s="433"/>
      <c r="E81" s="436"/>
      <c r="F81" s="106" t="s">
        <v>55</v>
      </c>
      <c r="G81" s="192"/>
      <c r="H81" s="192"/>
      <c r="I81" s="102">
        <f t="shared" si="1"/>
        <v>0</v>
      </c>
      <c r="J81" s="119">
        <v>33</v>
      </c>
      <c r="K81" s="119"/>
      <c r="L81" s="426"/>
    </row>
    <row r="82" spans="4:12" ht="20.100000000000001" customHeight="1">
      <c r="D82" s="433"/>
      <c r="E82" s="436"/>
      <c r="F82" s="106" t="s">
        <v>123</v>
      </c>
      <c r="G82" s="192"/>
      <c r="H82" s="192"/>
      <c r="I82" s="102">
        <f t="shared" si="1"/>
        <v>0</v>
      </c>
      <c r="J82" s="106"/>
      <c r="K82" s="106"/>
      <c r="L82" s="426"/>
    </row>
    <row r="83" spans="4:12" ht="20.100000000000001" customHeight="1">
      <c r="D83" s="433"/>
      <c r="E83" s="436"/>
      <c r="F83" s="109" t="s">
        <v>49</v>
      </c>
      <c r="G83" s="193"/>
      <c r="H83" s="193"/>
      <c r="I83" s="102">
        <f t="shared" si="1"/>
        <v>0</v>
      </c>
      <c r="J83" s="119"/>
      <c r="K83" s="119"/>
      <c r="L83" s="426"/>
    </row>
    <row r="84" spans="4:12" ht="20.100000000000001" customHeight="1">
      <c r="D84" s="433"/>
      <c r="E84" s="436"/>
      <c r="F84" s="106" t="s">
        <v>50</v>
      </c>
      <c r="G84" s="192"/>
      <c r="H84" s="192"/>
      <c r="I84" s="102">
        <f t="shared" si="1"/>
        <v>0</v>
      </c>
      <c r="J84" s="119"/>
      <c r="K84" s="119"/>
      <c r="L84" s="426"/>
    </row>
    <row r="85" spans="4:12" ht="20.100000000000001" customHeight="1">
      <c r="D85" s="433"/>
      <c r="E85" s="437"/>
      <c r="F85" s="113" t="s">
        <v>76</v>
      </c>
      <c r="G85" s="241"/>
      <c r="H85" s="241"/>
      <c r="I85" s="102">
        <f t="shared" si="1"/>
        <v>0</v>
      </c>
      <c r="J85" s="121"/>
      <c r="K85" s="121"/>
      <c r="L85" s="427"/>
    </row>
    <row r="86" spans="4:12" ht="20.100000000000001" customHeight="1">
      <c r="D86" s="433"/>
      <c r="E86" s="438" t="s">
        <v>151</v>
      </c>
      <c r="F86" s="100" t="s">
        <v>124</v>
      </c>
      <c r="G86" s="191"/>
      <c r="H86" s="191"/>
      <c r="I86" s="102">
        <f t="shared" si="1"/>
        <v>0</v>
      </c>
      <c r="J86" s="140"/>
      <c r="K86" s="102" t="s">
        <v>247</v>
      </c>
      <c r="L86" s="470"/>
    </row>
    <row r="87" spans="4:12" ht="20.100000000000001" customHeight="1">
      <c r="D87" s="433"/>
      <c r="E87" s="436"/>
      <c r="F87" s="106" t="s">
        <v>55</v>
      </c>
      <c r="G87" s="192"/>
      <c r="H87" s="192"/>
      <c r="I87" s="102">
        <f t="shared" si="1"/>
        <v>0</v>
      </c>
      <c r="J87" s="142">
        <v>33</v>
      </c>
      <c r="K87" s="119"/>
      <c r="L87" s="471"/>
    </row>
    <row r="88" spans="4:12" ht="20.100000000000001" customHeight="1">
      <c r="D88" s="433"/>
      <c r="E88" s="436"/>
      <c r="F88" s="106" t="s">
        <v>123</v>
      </c>
      <c r="G88" s="192"/>
      <c r="H88" s="192"/>
      <c r="I88" s="102">
        <f t="shared" si="1"/>
        <v>0</v>
      </c>
      <c r="J88" s="144"/>
      <c r="K88" s="106"/>
      <c r="L88" s="471"/>
    </row>
    <row r="89" spans="4:12" ht="20.100000000000001" customHeight="1">
      <c r="D89" s="433"/>
      <c r="E89" s="436"/>
      <c r="F89" s="109" t="s">
        <v>49</v>
      </c>
      <c r="G89" s="193"/>
      <c r="H89" s="193"/>
      <c r="I89" s="102">
        <f t="shared" si="1"/>
        <v>0</v>
      </c>
      <c r="J89" s="142"/>
      <c r="K89" s="119"/>
      <c r="L89" s="471"/>
    </row>
    <row r="90" spans="4:12" ht="20.100000000000001" customHeight="1">
      <c r="D90" s="433"/>
      <c r="E90" s="436"/>
      <c r="F90" s="106" t="s">
        <v>50</v>
      </c>
      <c r="G90" s="192"/>
      <c r="H90" s="192"/>
      <c r="I90" s="102">
        <f t="shared" si="1"/>
        <v>0</v>
      </c>
      <c r="J90" s="142"/>
      <c r="K90" s="119"/>
      <c r="L90" s="471"/>
    </row>
    <row r="91" spans="4:12" ht="20.100000000000001" customHeight="1">
      <c r="D91" s="433"/>
      <c r="E91" s="437"/>
      <c r="F91" s="113" t="s">
        <v>76</v>
      </c>
      <c r="G91" s="241"/>
      <c r="H91" s="241"/>
      <c r="I91" s="102">
        <f t="shared" si="1"/>
        <v>0</v>
      </c>
      <c r="J91" s="146"/>
      <c r="K91" s="121"/>
      <c r="L91" s="472"/>
    </row>
    <row r="92" spans="4:12" ht="20.100000000000001" customHeight="1">
      <c r="D92" s="433"/>
      <c r="E92" s="438" t="s">
        <v>152</v>
      </c>
      <c r="F92" s="100" t="s">
        <v>124</v>
      </c>
      <c r="G92" s="127"/>
      <c r="H92" s="127"/>
      <c r="I92" s="102">
        <f t="shared" si="1"/>
        <v>0</v>
      </c>
      <c r="J92" s="102"/>
      <c r="K92" s="140" t="s">
        <v>247</v>
      </c>
      <c r="L92" s="425"/>
    </row>
    <row r="93" spans="4:12" ht="20.100000000000001" customHeight="1">
      <c r="D93" s="433"/>
      <c r="E93" s="436"/>
      <c r="F93" s="106" t="s">
        <v>55</v>
      </c>
      <c r="G93" s="129"/>
      <c r="H93" s="129"/>
      <c r="I93" s="102">
        <f t="shared" si="1"/>
        <v>0</v>
      </c>
      <c r="J93" s="119">
        <v>33</v>
      </c>
      <c r="K93" s="142"/>
      <c r="L93" s="426"/>
    </row>
    <row r="94" spans="4:12" ht="20.100000000000001" customHeight="1">
      <c r="D94" s="433"/>
      <c r="E94" s="436"/>
      <c r="F94" s="106" t="s">
        <v>123</v>
      </c>
      <c r="G94" s="129"/>
      <c r="H94" s="129"/>
      <c r="I94" s="102">
        <f t="shared" si="1"/>
        <v>0</v>
      </c>
      <c r="J94" s="106"/>
      <c r="K94" s="144"/>
      <c r="L94" s="426"/>
    </row>
    <row r="95" spans="4:12" ht="20.100000000000001" customHeight="1">
      <c r="D95" s="433"/>
      <c r="E95" s="436"/>
      <c r="F95" s="109" t="s">
        <v>49</v>
      </c>
      <c r="G95" s="131"/>
      <c r="H95" s="131"/>
      <c r="I95" s="102">
        <f t="shared" si="1"/>
        <v>0</v>
      </c>
      <c r="J95" s="119"/>
      <c r="K95" s="142"/>
      <c r="L95" s="426"/>
    </row>
    <row r="96" spans="4:12" ht="20.100000000000001" customHeight="1">
      <c r="D96" s="433"/>
      <c r="E96" s="436"/>
      <c r="F96" s="106" t="s">
        <v>50</v>
      </c>
      <c r="G96" s="129"/>
      <c r="H96" s="129"/>
      <c r="I96" s="102">
        <f t="shared" si="1"/>
        <v>0</v>
      </c>
      <c r="J96" s="119"/>
      <c r="K96" s="142"/>
      <c r="L96" s="426"/>
    </row>
    <row r="97" spans="4:12" ht="20.100000000000001" customHeight="1" thickBot="1">
      <c r="D97" s="433"/>
      <c r="E97" s="436"/>
      <c r="F97" s="135" t="s">
        <v>76</v>
      </c>
      <c r="G97" s="136"/>
      <c r="H97" s="136"/>
      <c r="I97" s="148">
        <f t="shared" si="1"/>
        <v>0</v>
      </c>
      <c r="J97" s="137"/>
      <c r="K97" s="149"/>
      <c r="L97" s="426"/>
    </row>
    <row r="98" spans="4:12" ht="20.100000000000001" customHeight="1">
      <c r="D98" s="432" t="s">
        <v>121</v>
      </c>
      <c r="E98" s="435" t="s">
        <v>119</v>
      </c>
      <c r="F98" s="150" t="s">
        <v>67</v>
      </c>
      <c r="G98" s="150" t="s">
        <v>77</v>
      </c>
      <c r="H98" s="150" t="s">
        <v>77</v>
      </c>
      <c r="I98" s="151">
        <f t="shared" si="1"/>
        <v>1</v>
      </c>
      <c r="J98" s="152"/>
      <c r="K98" s="226" t="s">
        <v>247</v>
      </c>
      <c r="L98" s="473"/>
    </row>
    <row r="99" spans="4:12" ht="20.100000000000001" customHeight="1">
      <c r="D99" s="433"/>
      <c r="E99" s="436"/>
      <c r="F99" s="153" t="s">
        <v>55</v>
      </c>
      <c r="G99" s="154" t="s">
        <v>273</v>
      </c>
      <c r="H99" s="154" t="s">
        <v>765</v>
      </c>
      <c r="I99" s="102">
        <f t="shared" si="1"/>
        <v>26</v>
      </c>
      <c r="J99" s="155">
        <v>33</v>
      </c>
      <c r="K99" s="165"/>
      <c r="L99" s="464"/>
    </row>
    <row r="100" spans="4:12" ht="20.100000000000001" customHeight="1">
      <c r="D100" s="433"/>
      <c r="E100" s="436"/>
      <c r="F100" s="153" t="s">
        <v>123</v>
      </c>
      <c r="G100" s="154" t="s">
        <v>367</v>
      </c>
      <c r="H100" s="154" t="s">
        <v>367</v>
      </c>
      <c r="I100" s="102">
        <f t="shared" si="1"/>
        <v>15</v>
      </c>
      <c r="J100" s="153"/>
      <c r="K100" s="166"/>
      <c r="L100" s="464"/>
    </row>
    <row r="101" spans="4:12" ht="19.899999999999999" customHeight="1">
      <c r="D101" s="433"/>
      <c r="E101" s="436"/>
      <c r="F101" s="156" t="s">
        <v>49</v>
      </c>
      <c r="G101" s="157" t="s">
        <v>274</v>
      </c>
      <c r="H101" s="295" t="s">
        <v>521</v>
      </c>
      <c r="I101" s="102">
        <f t="shared" si="1"/>
        <v>34</v>
      </c>
      <c r="J101" s="155"/>
      <c r="K101" s="165"/>
      <c r="L101" s="464"/>
    </row>
    <row r="102" spans="4:12" ht="17.649999999999999" customHeight="1">
      <c r="D102" s="433"/>
      <c r="E102" s="436"/>
      <c r="F102" s="153" t="s">
        <v>50</v>
      </c>
      <c r="G102" s="154"/>
      <c r="H102" s="154" t="s">
        <v>765</v>
      </c>
      <c r="I102" s="102">
        <f t="shared" si="1"/>
        <v>26</v>
      </c>
      <c r="J102" s="155"/>
      <c r="K102" s="165"/>
      <c r="L102" s="464"/>
    </row>
    <row r="103" spans="4:12" ht="17.649999999999999" customHeight="1">
      <c r="D103" s="433"/>
      <c r="E103" s="437"/>
      <c r="F103" s="158" t="s">
        <v>76</v>
      </c>
      <c r="G103" s="159" t="s">
        <v>273</v>
      </c>
      <c r="H103" s="159" t="s">
        <v>532</v>
      </c>
      <c r="I103" s="102">
        <f t="shared" si="1"/>
        <v>26</v>
      </c>
      <c r="J103" s="160"/>
      <c r="K103" s="168"/>
      <c r="L103" s="465"/>
    </row>
    <row r="104" spans="4:12" ht="17.649999999999999" customHeight="1">
      <c r="D104" s="433"/>
      <c r="E104" s="438" t="s">
        <v>135</v>
      </c>
      <c r="F104" s="161" t="s">
        <v>67</v>
      </c>
      <c r="G104" s="161" t="s">
        <v>77</v>
      </c>
      <c r="H104" s="161" t="s">
        <v>77</v>
      </c>
      <c r="I104" s="102">
        <f t="shared" si="1"/>
        <v>1</v>
      </c>
      <c r="J104" s="162"/>
      <c r="K104" s="163" t="s">
        <v>247</v>
      </c>
      <c r="L104" s="463"/>
    </row>
    <row r="105" spans="4:12" ht="17.649999999999999" customHeight="1">
      <c r="D105" s="433"/>
      <c r="E105" s="436"/>
      <c r="F105" s="153" t="s">
        <v>55</v>
      </c>
      <c r="G105" s="154" t="s">
        <v>275</v>
      </c>
      <c r="H105" s="154" t="s">
        <v>673</v>
      </c>
      <c r="I105" s="102">
        <f t="shared" si="1"/>
        <v>9</v>
      </c>
      <c r="J105" s="155">
        <v>33</v>
      </c>
      <c r="K105" s="165"/>
      <c r="L105" s="464"/>
    </row>
    <row r="106" spans="4:12" ht="17.649999999999999" customHeight="1">
      <c r="D106" s="433"/>
      <c r="E106" s="436"/>
      <c r="F106" s="153" t="s">
        <v>123</v>
      </c>
      <c r="G106" s="154" t="s">
        <v>327</v>
      </c>
      <c r="H106" s="154" t="s">
        <v>327</v>
      </c>
      <c r="I106" s="102">
        <f t="shared" si="1"/>
        <v>9</v>
      </c>
      <c r="J106" s="153"/>
      <c r="K106" s="166"/>
      <c r="L106" s="464"/>
    </row>
    <row r="107" spans="4:12" ht="17.649999999999999" customHeight="1">
      <c r="D107" s="433"/>
      <c r="E107" s="436"/>
      <c r="F107" s="156" t="s">
        <v>49</v>
      </c>
      <c r="G107" s="157" t="s">
        <v>74</v>
      </c>
      <c r="H107" s="358" t="s">
        <v>522</v>
      </c>
      <c r="I107" s="102">
        <f t="shared" si="1"/>
        <v>37</v>
      </c>
      <c r="J107" s="155"/>
      <c r="K107" s="165"/>
      <c r="L107" s="464"/>
    </row>
    <row r="108" spans="4:12" ht="17.649999999999999" customHeight="1">
      <c r="D108" s="433"/>
      <c r="E108" s="436"/>
      <c r="F108" s="153" t="s">
        <v>50</v>
      </c>
      <c r="G108" s="154"/>
      <c r="H108" s="154" t="s">
        <v>673</v>
      </c>
      <c r="I108" s="102">
        <f t="shared" si="1"/>
        <v>9</v>
      </c>
      <c r="J108" s="155"/>
      <c r="K108" s="165"/>
      <c r="L108" s="464"/>
    </row>
    <row r="109" spans="4:12" ht="17.649999999999999" customHeight="1">
      <c r="D109" s="433"/>
      <c r="E109" s="437"/>
      <c r="F109" s="158" t="s">
        <v>76</v>
      </c>
      <c r="G109" s="159" t="s">
        <v>275</v>
      </c>
      <c r="H109" s="159" t="s">
        <v>275</v>
      </c>
      <c r="I109" s="102">
        <f t="shared" si="1"/>
        <v>9</v>
      </c>
      <c r="J109" s="160"/>
      <c r="K109" s="168"/>
      <c r="L109" s="465"/>
    </row>
    <row r="110" spans="4:12" ht="17.649999999999999" customHeight="1">
      <c r="D110" s="433"/>
      <c r="E110" s="438" t="s">
        <v>136</v>
      </c>
      <c r="F110" s="161" t="s">
        <v>67</v>
      </c>
      <c r="G110" s="161" t="s">
        <v>77</v>
      </c>
      <c r="H110" s="161" t="s">
        <v>77</v>
      </c>
      <c r="I110" s="102">
        <f t="shared" si="1"/>
        <v>1</v>
      </c>
      <c r="J110" s="162"/>
      <c r="K110" s="163" t="s">
        <v>247</v>
      </c>
      <c r="L110" s="463"/>
    </row>
    <row r="111" spans="4:12" ht="17.649999999999999" customHeight="1">
      <c r="D111" s="433"/>
      <c r="E111" s="436"/>
      <c r="F111" s="153" t="s">
        <v>55</v>
      </c>
      <c r="G111" s="154" t="s">
        <v>160</v>
      </c>
      <c r="H111" s="154" t="s">
        <v>766</v>
      </c>
      <c r="I111" s="102">
        <f t="shared" si="1"/>
        <v>6</v>
      </c>
      <c r="J111" s="155">
        <v>33</v>
      </c>
      <c r="K111" s="165"/>
      <c r="L111" s="464"/>
    </row>
    <row r="112" spans="4:12" ht="17.649999999999999" customHeight="1">
      <c r="D112" s="433"/>
      <c r="E112" s="436"/>
      <c r="F112" s="153" t="s">
        <v>123</v>
      </c>
      <c r="G112" s="154" t="s">
        <v>368</v>
      </c>
      <c r="H112" s="154" t="s">
        <v>368</v>
      </c>
      <c r="I112" s="102">
        <f t="shared" si="1"/>
        <v>6</v>
      </c>
      <c r="J112" s="153"/>
      <c r="K112" s="166"/>
      <c r="L112" s="464"/>
    </row>
    <row r="113" spans="4:12" ht="17.649999999999999" customHeight="1">
      <c r="D113" s="433"/>
      <c r="E113" s="436"/>
      <c r="F113" s="156" t="s">
        <v>49</v>
      </c>
      <c r="G113" s="157" t="s">
        <v>161</v>
      </c>
      <c r="H113" s="358" t="s">
        <v>523</v>
      </c>
      <c r="I113" s="102">
        <f t="shared" si="1"/>
        <v>34</v>
      </c>
      <c r="J113" s="155"/>
      <c r="K113" s="165"/>
      <c r="L113" s="464"/>
    </row>
    <row r="114" spans="4:12" ht="17.649999999999999" customHeight="1">
      <c r="D114" s="433"/>
      <c r="E114" s="436"/>
      <c r="F114" s="153" t="s">
        <v>50</v>
      </c>
      <c r="G114" s="154"/>
      <c r="H114" s="154" t="s">
        <v>766</v>
      </c>
      <c r="I114" s="102">
        <f t="shared" si="1"/>
        <v>6</v>
      </c>
      <c r="J114" s="155"/>
      <c r="K114" s="165"/>
      <c r="L114" s="464"/>
    </row>
    <row r="115" spans="4:12" ht="17.649999999999999" customHeight="1">
      <c r="D115" s="433"/>
      <c r="E115" s="437"/>
      <c r="F115" s="158" t="s">
        <v>76</v>
      </c>
      <c r="G115" s="159" t="s">
        <v>160</v>
      </c>
      <c r="H115" s="159" t="s">
        <v>160</v>
      </c>
      <c r="I115" s="102">
        <f t="shared" si="1"/>
        <v>6</v>
      </c>
      <c r="J115" s="160"/>
      <c r="K115" s="168"/>
      <c r="L115" s="465"/>
    </row>
    <row r="116" spans="4:12" ht="17.649999999999999" customHeight="1">
      <c r="D116" s="433"/>
      <c r="E116" s="438" t="s">
        <v>137</v>
      </c>
      <c r="F116" s="161" t="s">
        <v>67</v>
      </c>
      <c r="G116" s="161" t="s">
        <v>77</v>
      </c>
      <c r="H116" s="161" t="s">
        <v>77</v>
      </c>
      <c r="I116" s="102">
        <f t="shared" si="1"/>
        <v>1</v>
      </c>
      <c r="J116" s="162"/>
      <c r="K116" s="163" t="s">
        <v>247</v>
      </c>
      <c r="L116" s="463"/>
    </row>
    <row r="117" spans="4:12" ht="17.649999999999999" customHeight="1">
      <c r="D117" s="433"/>
      <c r="E117" s="436"/>
      <c r="F117" s="153" t="s">
        <v>55</v>
      </c>
      <c r="G117" s="154" t="s">
        <v>162</v>
      </c>
      <c r="H117" s="154" t="s">
        <v>674</v>
      </c>
      <c r="I117" s="102">
        <f t="shared" si="1"/>
        <v>14</v>
      </c>
      <c r="J117" s="155">
        <v>33</v>
      </c>
      <c r="K117" s="165"/>
      <c r="L117" s="464"/>
    </row>
    <row r="118" spans="4:12" ht="17.649999999999999" customHeight="1">
      <c r="D118" s="433"/>
      <c r="E118" s="436"/>
      <c r="F118" s="153" t="s">
        <v>123</v>
      </c>
      <c r="G118" s="154" t="s">
        <v>326</v>
      </c>
      <c r="H118" s="154" t="s">
        <v>326</v>
      </c>
      <c r="I118" s="102">
        <f t="shared" si="1"/>
        <v>14</v>
      </c>
      <c r="J118" s="153"/>
      <c r="K118" s="166"/>
      <c r="L118" s="464"/>
    </row>
    <row r="119" spans="4:12" ht="17.649999999999999" customHeight="1">
      <c r="D119" s="433"/>
      <c r="E119" s="436"/>
      <c r="F119" s="156" t="s">
        <v>49</v>
      </c>
      <c r="G119" s="157" t="s">
        <v>163</v>
      </c>
      <c r="H119" s="358" t="s">
        <v>524</v>
      </c>
      <c r="I119" s="102">
        <f t="shared" si="1"/>
        <v>47</v>
      </c>
      <c r="J119" s="155"/>
      <c r="K119" s="165"/>
      <c r="L119" s="464"/>
    </row>
    <row r="120" spans="4:12" ht="17.649999999999999" customHeight="1">
      <c r="D120" s="433"/>
      <c r="E120" s="436"/>
      <c r="F120" s="153" t="s">
        <v>50</v>
      </c>
      <c r="G120" s="154"/>
      <c r="H120" s="154" t="s">
        <v>674</v>
      </c>
      <c r="I120" s="102">
        <f t="shared" si="1"/>
        <v>14</v>
      </c>
      <c r="J120" s="155"/>
      <c r="K120" s="165"/>
      <c r="L120" s="464"/>
    </row>
    <row r="121" spans="4:12" ht="17.649999999999999" customHeight="1">
      <c r="D121" s="433"/>
      <c r="E121" s="437"/>
      <c r="F121" s="158" t="s">
        <v>76</v>
      </c>
      <c r="G121" s="159" t="s">
        <v>162</v>
      </c>
      <c r="H121" s="159" t="s">
        <v>162</v>
      </c>
      <c r="I121" s="102">
        <f t="shared" si="1"/>
        <v>14</v>
      </c>
      <c r="J121" s="160"/>
      <c r="K121" s="168"/>
      <c r="L121" s="465"/>
    </row>
    <row r="122" spans="4:12" ht="17.649999999999999" customHeight="1">
      <c r="D122" s="433"/>
      <c r="E122" s="438" t="s">
        <v>138</v>
      </c>
      <c r="F122" s="161" t="s">
        <v>67</v>
      </c>
      <c r="G122" s="161"/>
      <c r="H122" s="161"/>
      <c r="I122" s="102">
        <f t="shared" si="1"/>
        <v>0</v>
      </c>
      <c r="J122" s="162"/>
      <c r="K122" s="163" t="s">
        <v>247</v>
      </c>
      <c r="L122" s="463"/>
    </row>
    <row r="123" spans="4:12" ht="17.649999999999999" customHeight="1">
      <c r="D123" s="433"/>
      <c r="E123" s="436"/>
      <c r="F123" s="153" t="s">
        <v>55</v>
      </c>
      <c r="G123" s="154" t="s">
        <v>164</v>
      </c>
      <c r="H123" s="154" t="s">
        <v>669</v>
      </c>
      <c r="I123" s="102">
        <f t="shared" si="1"/>
        <v>21</v>
      </c>
      <c r="J123" s="155">
        <v>33</v>
      </c>
      <c r="K123" s="165"/>
      <c r="L123" s="464"/>
    </row>
    <row r="124" spans="4:12" ht="17.649999999999999" customHeight="1">
      <c r="D124" s="433"/>
      <c r="E124" s="436"/>
      <c r="F124" s="153" t="s">
        <v>123</v>
      </c>
      <c r="G124" s="154" t="s">
        <v>328</v>
      </c>
      <c r="H124" s="154" t="s">
        <v>670</v>
      </c>
      <c r="I124" s="102">
        <f t="shared" si="1"/>
        <v>16</v>
      </c>
      <c r="J124" s="153"/>
      <c r="K124" s="166"/>
      <c r="L124" s="464"/>
    </row>
    <row r="125" spans="4:12" ht="17.649999999999999" customHeight="1">
      <c r="D125" s="433"/>
      <c r="E125" s="436"/>
      <c r="F125" s="156" t="s">
        <v>49</v>
      </c>
      <c r="G125" s="157" t="s">
        <v>165</v>
      </c>
      <c r="H125" s="358" t="s">
        <v>525</v>
      </c>
      <c r="I125" s="102">
        <f t="shared" si="1"/>
        <v>32</v>
      </c>
      <c r="J125" s="155"/>
      <c r="K125" s="165"/>
      <c r="L125" s="464"/>
    </row>
    <row r="126" spans="4:12" ht="17.649999999999999" customHeight="1">
      <c r="D126" s="433"/>
      <c r="E126" s="436"/>
      <c r="F126" s="153" t="s">
        <v>50</v>
      </c>
      <c r="G126" s="154"/>
      <c r="H126" s="154" t="s">
        <v>669</v>
      </c>
      <c r="I126" s="102">
        <f t="shared" si="1"/>
        <v>21</v>
      </c>
      <c r="J126" s="155"/>
      <c r="K126" s="165"/>
      <c r="L126" s="464"/>
    </row>
    <row r="127" spans="4:12" ht="17.649999999999999" customHeight="1">
      <c r="D127" s="433"/>
      <c r="E127" s="436"/>
      <c r="F127" s="158" t="s">
        <v>76</v>
      </c>
      <c r="G127" s="159" t="s">
        <v>164</v>
      </c>
      <c r="H127" s="159" t="s">
        <v>533</v>
      </c>
      <c r="I127" s="102">
        <f t="shared" si="1"/>
        <v>21</v>
      </c>
      <c r="J127" s="160"/>
      <c r="K127" s="168"/>
      <c r="L127" s="465"/>
    </row>
    <row r="128" spans="4:12" ht="17.649999999999999" customHeight="1">
      <c r="D128" s="433"/>
      <c r="E128" s="438" t="s">
        <v>144</v>
      </c>
      <c r="F128" s="342" t="s">
        <v>67</v>
      </c>
      <c r="G128" s="161"/>
      <c r="H128" s="161"/>
      <c r="I128" s="102">
        <f t="shared" si="1"/>
        <v>0</v>
      </c>
      <c r="J128" s="162"/>
      <c r="K128" s="163" t="s">
        <v>247</v>
      </c>
      <c r="L128" s="463"/>
    </row>
    <row r="129" spans="4:12" ht="17.649999999999999" customHeight="1">
      <c r="D129" s="433"/>
      <c r="E129" s="436"/>
      <c r="F129" s="175" t="s">
        <v>55</v>
      </c>
      <c r="G129" s="154" t="s">
        <v>166</v>
      </c>
      <c r="H129" s="154" t="s">
        <v>668</v>
      </c>
      <c r="I129" s="102">
        <f t="shared" si="1"/>
        <v>16</v>
      </c>
      <c r="J129" s="155">
        <v>33</v>
      </c>
      <c r="K129" s="165"/>
      <c r="L129" s="464"/>
    </row>
    <row r="130" spans="4:12" ht="17.649999999999999" customHeight="1">
      <c r="D130" s="433"/>
      <c r="E130" s="436"/>
      <c r="F130" s="175" t="s">
        <v>123</v>
      </c>
      <c r="G130" s="154" t="s">
        <v>329</v>
      </c>
      <c r="H130" s="154" t="s">
        <v>329</v>
      </c>
      <c r="I130" s="102">
        <f t="shared" si="1"/>
        <v>10</v>
      </c>
      <c r="J130" s="153"/>
      <c r="K130" s="166"/>
      <c r="L130" s="464"/>
    </row>
    <row r="131" spans="4:12" ht="17.649999999999999" customHeight="1">
      <c r="D131" s="433"/>
      <c r="E131" s="436"/>
      <c r="F131" s="176" t="s">
        <v>49</v>
      </c>
      <c r="G131" s="157" t="s">
        <v>75</v>
      </c>
      <c r="H131" s="358" t="s">
        <v>526</v>
      </c>
      <c r="I131" s="102">
        <f t="shared" si="1"/>
        <v>45</v>
      </c>
      <c r="J131" s="155"/>
      <c r="K131" s="165"/>
      <c r="L131" s="464"/>
    </row>
    <row r="132" spans="4:12" ht="17.649999999999999" customHeight="1">
      <c r="D132" s="433"/>
      <c r="E132" s="436"/>
      <c r="F132" s="175" t="s">
        <v>50</v>
      </c>
      <c r="G132" s="154"/>
      <c r="H132" s="154" t="s">
        <v>668</v>
      </c>
      <c r="I132" s="102">
        <f t="shared" si="1"/>
        <v>16</v>
      </c>
      <c r="J132" s="155"/>
      <c r="K132" s="165"/>
      <c r="L132" s="464"/>
    </row>
    <row r="133" spans="4:12" ht="18">
      <c r="D133" s="433"/>
      <c r="E133" s="437"/>
      <c r="F133" s="343" t="s">
        <v>76</v>
      </c>
      <c r="G133" s="159" t="s">
        <v>166</v>
      </c>
      <c r="H133" s="159" t="s">
        <v>534</v>
      </c>
      <c r="I133" s="102">
        <f t="shared" si="1"/>
        <v>16</v>
      </c>
      <c r="J133" s="160"/>
      <c r="K133" s="168"/>
      <c r="L133" s="465"/>
    </row>
    <row r="134" spans="4:12" ht="18">
      <c r="D134" s="433"/>
      <c r="E134" s="436" t="s">
        <v>154</v>
      </c>
      <c r="F134" s="208" t="s">
        <v>67</v>
      </c>
      <c r="G134" s="208"/>
      <c r="H134" s="208"/>
      <c r="I134" s="102">
        <f t="shared" si="1"/>
        <v>0</v>
      </c>
      <c r="J134" s="174"/>
      <c r="K134" s="344" t="s">
        <v>247</v>
      </c>
      <c r="L134" s="464"/>
    </row>
    <row r="135" spans="4:12" ht="18">
      <c r="D135" s="433"/>
      <c r="E135" s="436"/>
      <c r="F135" s="153" t="s">
        <v>55</v>
      </c>
      <c r="G135" s="154" t="s">
        <v>167</v>
      </c>
      <c r="H135" s="154" t="s">
        <v>667</v>
      </c>
      <c r="I135" s="102">
        <f t="shared" si="1"/>
        <v>15</v>
      </c>
      <c r="J135" s="155">
        <v>33</v>
      </c>
      <c r="K135" s="165"/>
      <c r="L135" s="464"/>
    </row>
    <row r="136" spans="4:12" ht="18">
      <c r="D136" s="433"/>
      <c r="E136" s="436"/>
      <c r="F136" s="153" t="s">
        <v>123</v>
      </c>
      <c r="G136" s="154" t="s">
        <v>330</v>
      </c>
      <c r="H136" s="154" t="s">
        <v>330</v>
      </c>
      <c r="I136" s="102">
        <f t="shared" si="1"/>
        <v>16</v>
      </c>
      <c r="J136" s="153"/>
      <c r="K136" s="166"/>
      <c r="L136" s="464"/>
    </row>
    <row r="137" spans="4:12" ht="18">
      <c r="D137" s="433"/>
      <c r="E137" s="436"/>
      <c r="F137" s="156" t="s">
        <v>49</v>
      </c>
      <c r="G137" s="295" t="s">
        <v>168</v>
      </c>
      <c r="H137" s="358" t="s">
        <v>527</v>
      </c>
      <c r="I137" s="102">
        <f t="shared" ref="I137:I145" si="2">LENB(H137)</f>
        <v>51</v>
      </c>
      <c r="J137" s="155"/>
      <c r="K137" s="165"/>
      <c r="L137" s="464"/>
    </row>
    <row r="138" spans="4:12" ht="18">
      <c r="D138" s="433"/>
      <c r="E138" s="436"/>
      <c r="F138" s="153" t="s">
        <v>50</v>
      </c>
      <c r="G138" s="154"/>
      <c r="H138" s="154" t="s">
        <v>667</v>
      </c>
      <c r="I138" s="102">
        <f t="shared" si="2"/>
        <v>15</v>
      </c>
      <c r="J138" s="155"/>
      <c r="K138" s="165"/>
      <c r="L138" s="464"/>
    </row>
    <row r="139" spans="4:12" ht="18">
      <c r="D139" s="433"/>
      <c r="E139" s="436"/>
      <c r="F139" s="158" t="s">
        <v>76</v>
      </c>
      <c r="G139" s="159" t="s">
        <v>167</v>
      </c>
      <c r="H139" s="159" t="s">
        <v>535</v>
      </c>
      <c r="I139" s="102">
        <f t="shared" si="2"/>
        <v>15</v>
      </c>
      <c r="J139" s="160"/>
      <c r="K139" s="168"/>
      <c r="L139" s="465"/>
    </row>
    <row r="140" spans="4:12" ht="18">
      <c r="D140" s="433"/>
      <c r="E140" s="438" t="s">
        <v>251</v>
      </c>
      <c r="F140" s="172" t="s">
        <v>67</v>
      </c>
      <c r="G140" s="161"/>
      <c r="H140" s="161"/>
      <c r="I140" s="102">
        <f t="shared" si="2"/>
        <v>0</v>
      </c>
      <c r="J140" s="174"/>
      <c r="K140" s="163" t="s">
        <v>247</v>
      </c>
      <c r="L140" s="463"/>
    </row>
    <row r="141" spans="4:12" ht="18">
      <c r="D141" s="433"/>
      <c r="E141" s="436"/>
      <c r="F141" s="175" t="s">
        <v>55</v>
      </c>
      <c r="G141" s="154" t="s">
        <v>276</v>
      </c>
      <c r="H141" s="154" t="s">
        <v>666</v>
      </c>
      <c r="I141" s="102">
        <f t="shared" si="2"/>
        <v>16</v>
      </c>
      <c r="J141" s="155">
        <v>33</v>
      </c>
      <c r="K141" s="165"/>
      <c r="L141" s="464"/>
    </row>
    <row r="142" spans="4:12" ht="18">
      <c r="D142" s="433"/>
      <c r="E142" s="436"/>
      <c r="F142" s="175" t="s">
        <v>123</v>
      </c>
      <c r="G142" s="154" t="s">
        <v>331</v>
      </c>
      <c r="H142" s="154" t="s">
        <v>870</v>
      </c>
      <c r="I142" s="102">
        <f t="shared" si="2"/>
        <v>16</v>
      </c>
      <c r="J142" s="153"/>
      <c r="K142" s="166"/>
      <c r="L142" s="464"/>
    </row>
    <row r="143" spans="4:12" ht="18">
      <c r="D143" s="433"/>
      <c r="E143" s="436"/>
      <c r="F143" s="176" t="s">
        <v>49</v>
      </c>
      <c r="G143" s="295" t="s">
        <v>277</v>
      </c>
      <c r="H143" s="358" t="s">
        <v>528</v>
      </c>
      <c r="I143" s="102">
        <f t="shared" si="2"/>
        <v>36</v>
      </c>
      <c r="J143" s="155"/>
      <c r="K143" s="165"/>
      <c r="L143" s="464"/>
    </row>
    <row r="144" spans="4:12" ht="18">
      <c r="D144" s="433"/>
      <c r="E144" s="436"/>
      <c r="F144" s="175" t="s">
        <v>50</v>
      </c>
      <c r="G144" s="154"/>
      <c r="H144" s="154" t="s">
        <v>666</v>
      </c>
      <c r="I144" s="102">
        <f t="shared" si="2"/>
        <v>16</v>
      </c>
      <c r="J144" s="155"/>
      <c r="K144" s="165"/>
      <c r="L144" s="464"/>
    </row>
    <row r="145" spans="4:12" thickBot="1">
      <c r="D145" s="434"/>
      <c r="E145" s="439"/>
      <c r="F145" s="345" t="s">
        <v>76</v>
      </c>
      <c r="G145" s="346" t="s">
        <v>276</v>
      </c>
      <c r="H145" s="346" t="s">
        <v>276</v>
      </c>
      <c r="I145" s="188">
        <f t="shared" si="2"/>
        <v>16</v>
      </c>
      <c r="J145" s="347"/>
      <c r="K145" s="348"/>
      <c r="L145" s="469"/>
    </row>
  </sheetData>
  <mergeCells count="57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L50:L55"/>
    <mergeCell ref="E56:E61"/>
    <mergeCell ref="L56:L61"/>
    <mergeCell ref="H56:H61"/>
    <mergeCell ref="E62:E67"/>
    <mergeCell ref="L62:L67"/>
    <mergeCell ref="L32:L37"/>
    <mergeCell ref="E38:E43"/>
    <mergeCell ref="L38:L43"/>
    <mergeCell ref="E44:E49"/>
    <mergeCell ref="L44:L49"/>
    <mergeCell ref="L14:L19"/>
    <mergeCell ref="E20:E25"/>
    <mergeCell ref="L20:L25"/>
    <mergeCell ref="E26:E31"/>
    <mergeCell ref="L26:L31"/>
    <mergeCell ref="L6:L7"/>
    <mergeCell ref="B3:N3"/>
    <mergeCell ref="D8:D13"/>
    <mergeCell ref="E8:E13"/>
    <mergeCell ref="L8:L13"/>
    <mergeCell ref="H26:H31"/>
    <mergeCell ref="D6:E7"/>
    <mergeCell ref="F6:F7"/>
    <mergeCell ref="I6:I7"/>
    <mergeCell ref="J6:J7"/>
    <mergeCell ref="D14:D97"/>
    <mergeCell ref="E14:E19"/>
    <mergeCell ref="E32:E37"/>
    <mergeCell ref="E50:E55"/>
    <mergeCell ref="E68:E73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0EA26880-BF07-44AE-BBE9-093AAFB2551B}"/>
    <hyperlink ref="H35" r:id="rId16" xr:uid="{0539B7FE-C5F9-4BA1-B9FE-9BFA40FDF907}"/>
    <hyperlink ref="H41" r:id="rId17" xr:uid="{4915CC16-0D3D-415F-89BB-99DBEEB4EA19}"/>
    <hyperlink ref="H47" r:id="rId18" xr:uid="{799D7CC5-FAFA-4B25-A16C-401F8FF97A8C}"/>
    <hyperlink ref="H101" r:id="rId19" xr:uid="{6E588441-F605-4B78-ABB3-DB35F0443210}"/>
    <hyperlink ref="H107" r:id="rId20" xr:uid="{9C505026-311A-4693-AE4A-A620494D52F2}"/>
    <hyperlink ref="H119" r:id="rId21" xr:uid="{7416609C-5893-41B0-B73F-7EFDA18937DC}"/>
    <hyperlink ref="H113" r:id="rId22" xr:uid="{C23C5050-144D-4084-B65B-17DC3612F381}"/>
    <hyperlink ref="H125" r:id="rId23" xr:uid="{715BF44C-4924-4A33-B0B8-6D8596FA5796}"/>
    <hyperlink ref="H131" r:id="rId24" xr:uid="{504A05FC-870F-45E4-9935-DEBD8CA60CF0}"/>
    <hyperlink ref="H143" r:id="rId25" xr:uid="{F2E7CFBB-7A51-4B9A-96E5-D6C1A33EC359}"/>
    <hyperlink ref="H137" r:id="rId26" xr:uid="{FFE6662D-D604-4619-BDE0-CB4D94DC7C7E}"/>
    <hyperlink ref="H11" r:id="rId27" xr:uid="{4841C6E4-214E-427B-A319-48CFEB1AC392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M208" sqref="M208:M21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474" t="s">
        <v>501</v>
      </c>
      <c r="C3" s="474"/>
      <c r="D3" s="474"/>
      <c r="E3" s="474"/>
      <c r="F3" s="474"/>
      <c r="G3" s="474"/>
      <c r="H3" s="66"/>
      <c r="I3" s="66"/>
      <c r="J3" s="66"/>
      <c r="K3" s="66"/>
      <c r="L3" s="66"/>
    </row>
    <row r="4" spans="1:13" s="28" customFormat="1" ht="20.25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52" t="s">
        <v>54</v>
      </c>
      <c r="E6" s="497"/>
      <c r="F6" s="453"/>
      <c r="G6" s="456" t="s">
        <v>139</v>
      </c>
      <c r="H6" s="95" t="s">
        <v>46</v>
      </c>
      <c r="I6" s="96" t="s">
        <v>497</v>
      </c>
      <c r="J6" s="447" t="s">
        <v>43</v>
      </c>
      <c r="K6" s="458" t="s">
        <v>47</v>
      </c>
      <c r="L6" s="289" t="s">
        <v>708</v>
      </c>
      <c r="M6" s="445" t="s">
        <v>498</v>
      </c>
    </row>
    <row r="7" spans="1:13" ht="23.25" customHeight="1">
      <c r="D7" s="454"/>
      <c r="E7" s="498"/>
      <c r="F7" s="455"/>
      <c r="G7" s="457"/>
      <c r="H7" s="97" t="s">
        <v>665</v>
      </c>
      <c r="I7" s="97" t="s">
        <v>665</v>
      </c>
      <c r="J7" s="448"/>
      <c r="K7" s="459"/>
      <c r="L7" s="98"/>
      <c r="M7" s="446"/>
    </row>
    <row r="8" spans="1:13" ht="21" customHeight="1">
      <c r="D8" s="488" t="s">
        <v>116</v>
      </c>
      <c r="E8" s="489"/>
      <c r="F8" s="438" t="s">
        <v>155</v>
      </c>
      <c r="G8" s="100" t="s">
        <v>125</v>
      </c>
      <c r="H8" s="290"/>
      <c r="I8" s="290"/>
      <c r="J8" s="102">
        <f>LENB(I8)</f>
        <v>0</v>
      </c>
      <c r="K8" s="103"/>
      <c r="L8" s="291" t="s">
        <v>245</v>
      </c>
      <c r="M8" s="425"/>
    </row>
    <row r="9" spans="1:13" ht="21" customHeight="1">
      <c r="D9" s="476"/>
      <c r="E9" s="490"/>
      <c r="F9" s="436"/>
      <c r="G9" s="106" t="s">
        <v>156</v>
      </c>
      <c r="H9" s="218" t="s">
        <v>252</v>
      </c>
      <c r="I9" s="218" t="s">
        <v>252</v>
      </c>
      <c r="J9" s="102">
        <f t="shared" ref="J9:J72" si="0">LENB(I9)</f>
        <v>7</v>
      </c>
      <c r="K9" s="108">
        <v>10</v>
      </c>
      <c r="L9" s="108"/>
      <c r="M9" s="426"/>
    </row>
    <row r="10" spans="1:13" ht="21" customHeight="1">
      <c r="D10" s="476"/>
      <c r="E10" s="490"/>
      <c r="F10" s="436"/>
      <c r="G10" s="106" t="s">
        <v>115</v>
      </c>
      <c r="H10" s="218" t="s">
        <v>465</v>
      </c>
      <c r="I10" s="218" t="s">
        <v>465</v>
      </c>
      <c r="J10" s="102">
        <f t="shared" si="0"/>
        <v>9</v>
      </c>
      <c r="K10" s="106"/>
      <c r="L10" s="106"/>
      <c r="M10" s="426"/>
    </row>
    <row r="11" spans="1:13" ht="21" customHeight="1">
      <c r="D11" s="476"/>
      <c r="E11" s="490"/>
      <c r="F11" s="436"/>
      <c r="G11" s="109" t="s">
        <v>49</v>
      </c>
      <c r="H11" s="292" t="s">
        <v>662</v>
      </c>
      <c r="I11" s="204" t="s">
        <v>661</v>
      </c>
      <c r="J11" s="102">
        <f t="shared" si="0"/>
        <v>39</v>
      </c>
      <c r="K11" s="112"/>
      <c r="L11" s="112"/>
      <c r="M11" s="426"/>
    </row>
    <row r="12" spans="1:13" ht="21" customHeight="1">
      <c r="D12" s="476"/>
      <c r="E12" s="490"/>
      <c r="F12" s="436"/>
      <c r="G12" s="106" t="s">
        <v>50</v>
      </c>
      <c r="H12" s="218"/>
      <c r="I12" s="218" t="s">
        <v>252</v>
      </c>
      <c r="J12" s="102">
        <f t="shared" si="0"/>
        <v>7</v>
      </c>
      <c r="K12" s="112"/>
      <c r="L12" s="112"/>
      <c r="M12" s="426"/>
    </row>
    <row r="13" spans="1:13" ht="21" customHeight="1">
      <c r="D13" s="491"/>
      <c r="E13" s="492"/>
      <c r="F13" s="437"/>
      <c r="G13" s="113" t="s">
        <v>76</v>
      </c>
      <c r="H13" s="218" t="s">
        <v>252</v>
      </c>
      <c r="I13" s="218" t="s">
        <v>252</v>
      </c>
      <c r="J13" s="102">
        <f t="shared" si="0"/>
        <v>7</v>
      </c>
      <c r="K13" s="115"/>
      <c r="L13" s="115"/>
      <c r="M13" s="427"/>
    </row>
    <row r="14" spans="1:13" ht="21" customHeight="1">
      <c r="D14" s="488" t="s">
        <v>120</v>
      </c>
      <c r="E14" s="489"/>
      <c r="F14" s="438" t="s">
        <v>468</v>
      </c>
      <c r="G14" s="116" t="s">
        <v>124</v>
      </c>
      <c r="H14" s="161" t="s">
        <v>377</v>
      </c>
      <c r="I14" s="161"/>
      <c r="J14" s="102">
        <f t="shared" si="0"/>
        <v>0</v>
      </c>
      <c r="K14" s="118"/>
      <c r="L14" s="102" t="s">
        <v>247</v>
      </c>
      <c r="M14" s="425"/>
    </row>
    <row r="15" spans="1:13" ht="21" customHeight="1">
      <c r="D15" s="476"/>
      <c r="E15" s="490"/>
      <c r="F15" s="436"/>
      <c r="G15" s="106" t="s">
        <v>55</v>
      </c>
      <c r="H15" s="293" t="s">
        <v>78</v>
      </c>
      <c r="I15" s="293" t="s">
        <v>719</v>
      </c>
      <c r="J15" s="102">
        <f t="shared" si="0"/>
        <v>8</v>
      </c>
      <c r="K15" s="119">
        <v>33</v>
      </c>
      <c r="L15" s="119"/>
      <c r="M15" s="426"/>
    </row>
    <row r="16" spans="1:13" ht="21" customHeight="1">
      <c r="D16" s="476"/>
      <c r="E16" s="490"/>
      <c r="F16" s="436"/>
      <c r="G16" s="106" t="s">
        <v>123</v>
      </c>
      <c r="H16" s="293" t="s">
        <v>429</v>
      </c>
      <c r="I16" s="293" t="s">
        <v>429</v>
      </c>
      <c r="J16" s="102">
        <f t="shared" si="0"/>
        <v>8</v>
      </c>
      <c r="K16" s="106"/>
      <c r="L16" s="106"/>
      <c r="M16" s="426"/>
    </row>
    <row r="17" spans="2:13" ht="20.100000000000001" customHeight="1">
      <c r="D17" s="476"/>
      <c r="E17" s="490"/>
      <c r="F17" s="436"/>
      <c r="G17" s="109" t="s">
        <v>49</v>
      </c>
      <c r="H17" s="157" t="s">
        <v>89</v>
      </c>
      <c r="I17" s="204" t="s">
        <v>559</v>
      </c>
      <c r="J17" s="102">
        <f t="shared" si="0"/>
        <v>51</v>
      </c>
      <c r="K17" s="119"/>
      <c r="L17" s="119"/>
      <c r="M17" s="426"/>
    </row>
    <row r="18" spans="2:13" ht="20.100000000000001" customHeight="1">
      <c r="D18" s="476"/>
      <c r="E18" s="490"/>
      <c r="F18" s="436"/>
      <c r="G18" s="106" t="s">
        <v>50</v>
      </c>
      <c r="H18" s="293"/>
      <c r="I18" s="293" t="s">
        <v>719</v>
      </c>
      <c r="J18" s="102">
        <f t="shared" si="0"/>
        <v>8</v>
      </c>
      <c r="K18" s="119"/>
      <c r="L18" s="119"/>
      <c r="M18" s="426"/>
    </row>
    <row r="19" spans="2:13" ht="20.100000000000001" customHeight="1">
      <c r="D19" s="476"/>
      <c r="E19" s="490"/>
      <c r="F19" s="437"/>
      <c r="G19" s="113" t="s">
        <v>76</v>
      </c>
      <c r="H19" s="294" t="s">
        <v>78</v>
      </c>
      <c r="I19" s="294" t="s">
        <v>78</v>
      </c>
      <c r="J19" s="102">
        <f t="shared" si="0"/>
        <v>8</v>
      </c>
      <c r="K19" s="121"/>
      <c r="L19" s="121"/>
      <c r="M19" s="427"/>
    </row>
    <row r="20" spans="2:13" ht="20.100000000000001" customHeight="1">
      <c r="D20" s="476"/>
      <c r="E20" s="490"/>
      <c r="F20" s="438" t="s">
        <v>126</v>
      </c>
      <c r="G20" s="100" t="s">
        <v>124</v>
      </c>
      <c r="H20" s="161" t="s">
        <v>378</v>
      </c>
      <c r="I20" s="161"/>
      <c r="J20" s="102">
        <f t="shared" si="0"/>
        <v>0</v>
      </c>
      <c r="K20" s="102"/>
      <c r="L20" s="102" t="s">
        <v>247</v>
      </c>
      <c r="M20" s="425"/>
    </row>
    <row r="21" spans="2:13" ht="20.100000000000001" customHeight="1">
      <c r="D21" s="476"/>
      <c r="E21" s="490"/>
      <c r="F21" s="436"/>
      <c r="G21" s="106" t="s">
        <v>55</v>
      </c>
      <c r="H21" s="293" t="s">
        <v>79</v>
      </c>
      <c r="I21" s="293" t="s">
        <v>720</v>
      </c>
      <c r="J21" s="102">
        <f t="shared" si="0"/>
        <v>4</v>
      </c>
      <c r="K21" s="119">
        <v>33</v>
      </c>
      <c r="L21" s="119"/>
      <c r="M21" s="426"/>
    </row>
    <row r="22" spans="2:13" ht="20.100000000000001" customHeight="1">
      <c r="D22" s="476"/>
      <c r="E22" s="490"/>
      <c r="F22" s="436"/>
      <c r="G22" s="106" t="s">
        <v>123</v>
      </c>
      <c r="H22" s="293" t="s">
        <v>430</v>
      </c>
      <c r="I22" s="293" t="s">
        <v>430</v>
      </c>
      <c r="J22" s="102">
        <f t="shared" si="0"/>
        <v>4</v>
      </c>
      <c r="K22" s="106"/>
      <c r="L22" s="106"/>
      <c r="M22" s="426"/>
    </row>
    <row r="23" spans="2:13" ht="20.100000000000001" customHeight="1">
      <c r="B23" s="57" t="s">
        <v>44</v>
      </c>
      <c r="D23" s="476"/>
      <c r="E23" s="490"/>
      <c r="F23" s="436"/>
      <c r="G23" s="109" t="s">
        <v>49</v>
      </c>
      <c r="H23" s="157" t="s">
        <v>90</v>
      </c>
      <c r="I23" s="204" t="s">
        <v>560</v>
      </c>
      <c r="J23" s="102">
        <f t="shared" si="0"/>
        <v>47</v>
      </c>
      <c r="K23" s="119"/>
      <c r="L23" s="119"/>
      <c r="M23" s="426"/>
    </row>
    <row r="24" spans="2:13" ht="20.100000000000001" customHeight="1">
      <c r="D24" s="476"/>
      <c r="E24" s="490"/>
      <c r="F24" s="436"/>
      <c r="G24" s="106" t="s">
        <v>50</v>
      </c>
      <c r="H24" s="293"/>
      <c r="I24" s="293" t="s">
        <v>720</v>
      </c>
      <c r="J24" s="102">
        <f t="shared" si="0"/>
        <v>4</v>
      </c>
      <c r="K24" s="119"/>
      <c r="L24" s="119"/>
      <c r="M24" s="426"/>
    </row>
    <row r="25" spans="2:13" ht="20.100000000000001" customHeight="1">
      <c r="D25" s="476"/>
      <c r="E25" s="490"/>
      <c r="F25" s="437"/>
      <c r="G25" s="113" t="s">
        <v>76</v>
      </c>
      <c r="H25" s="294" t="s">
        <v>79</v>
      </c>
      <c r="I25" s="294" t="s">
        <v>79</v>
      </c>
      <c r="J25" s="102">
        <f t="shared" si="0"/>
        <v>4</v>
      </c>
      <c r="K25" s="121"/>
      <c r="L25" s="121"/>
      <c r="M25" s="427"/>
    </row>
    <row r="26" spans="2:13" ht="20.100000000000001" customHeight="1">
      <c r="D26" s="476"/>
      <c r="E26" s="490"/>
      <c r="F26" s="438" t="s">
        <v>127</v>
      </c>
      <c r="G26" s="100" t="s">
        <v>124</v>
      </c>
      <c r="H26" s="161" t="s">
        <v>379</v>
      </c>
      <c r="I26" s="161"/>
      <c r="J26" s="102">
        <f t="shared" si="0"/>
        <v>0</v>
      </c>
      <c r="K26" s="102"/>
      <c r="L26" s="102" t="s">
        <v>247</v>
      </c>
      <c r="M26" s="425"/>
    </row>
    <row r="27" spans="2:13" ht="20.100000000000001" customHeight="1">
      <c r="D27" s="476"/>
      <c r="E27" s="490"/>
      <c r="F27" s="436"/>
      <c r="G27" s="106" t="s">
        <v>55</v>
      </c>
      <c r="H27" s="293" t="s">
        <v>80</v>
      </c>
      <c r="I27" s="293" t="s">
        <v>721</v>
      </c>
      <c r="J27" s="102">
        <f t="shared" si="0"/>
        <v>4</v>
      </c>
      <c r="K27" s="119">
        <v>33</v>
      </c>
      <c r="L27" s="119"/>
      <c r="M27" s="426"/>
    </row>
    <row r="28" spans="2:13" ht="20.100000000000001" customHeight="1">
      <c r="D28" s="476"/>
      <c r="E28" s="490"/>
      <c r="F28" s="436"/>
      <c r="G28" s="106" t="s">
        <v>123</v>
      </c>
      <c r="H28" s="293" t="s">
        <v>431</v>
      </c>
      <c r="I28" s="293" t="s">
        <v>431</v>
      </c>
      <c r="J28" s="102">
        <f t="shared" si="0"/>
        <v>4</v>
      </c>
      <c r="K28" s="106"/>
      <c r="L28" s="106"/>
      <c r="M28" s="426"/>
    </row>
    <row r="29" spans="2:13" ht="20.65" customHeight="1">
      <c r="D29" s="476"/>
      <c r="E29" s="490"/>
      <c r="F29" s="436"/>
      <c r="G29" s="109" t="s">
        <v>49</v>
      </c>
      <c r="H29" s="157" t="s">
        <v>91</v>
      </c>
      <c r="I29" s="204" t="s">
        <v>536</v>
      </c>
      <c r="J29" s="102">
        <f t="shared" si="0"/>
        <v>39</v>
      </c>
      <c r="K29" s="119"/>
      <c r="L29" s="119"/>
      <c r="M29" s="426"/>
    </row>
    <row r="30" spans="2:13" ht="20.65" customHeight="1">
      <c r="D30" s="476"/>
      <c r="E30" s="490"/>
      <c r="F30" s="436"/>
      <c r="G30" s="106" t="s">
        <v>50</v>
      </c>
      <c r="H30" s="293"/>
      <c r="I30" s="293" t="s">
        <v>721</v>
      </c>
      <c r="J30" s="102">
        <f t="shared" si="0"/>
        <v>4</v>
      </c>
      <c r="K30" s="119"/>
      <c r="L30" s="119"/>
      <c r="M30" s="426"/>
    </row>
    <row r="31" spans="2:13" ht="20.65" customHeight="1">
      <c r="D31" s="476"/>
      <c r="E31" s="490"/>
      <c r="F31" s="437"/>
      <c r="G31" s="113" t="s">
        <v>76</v>
      </c>
      <c r="H31" s="294" t="s">
        <v>80</v>
      </c>
      <c r="I31" s="294" t="s">
        <v>80</v>
      </c>
      <c r="J31" s="102">
        <f t="shared" si="0"/>
        <v>4</v>
      </c>
      <c r="K31" s="121"/>
      <c r="L31" s="121"/>
      <c r="M31" s="427"/>
    </row>
    <row r="32" spans="2:13" ht="20.65" customHeight="1">
      <c r="D32" s="476"/>
      <c r="E32" s="490"/>
      <c r="F32" s="438" t="s">
        <v>128</v>
      </c>
      <c r="G32" s="100" t="s">
        <v>124</v>
      </c>
      <c r="H32" s="161" t="s">
        <v>380</v>
      </c>
      <c r="I32" s="161"/>
      <c r="J32" s="102">
        <f t="shared" si="0"/>
        <v>0</v>
      </c>
      <c r="K32" s="102"/>
      <c r="L32" s="102" t="s">
        <v>247</v>
      </c>
      <c r="M32" s="425"/>
    </row>
    <row r="33" spans="4:13" ht="20.65" customHeight="1">
      <c r="D33" s="476"/>
      <c r="E33" s="490"/>
      <c r="F33" s="436"/>
      <c r="G33" s="106" t="s">
        <v>55</v>
      </c>
      <c r="H33" s="293" t="s">
        <v>81</v>
      </c>
      <c r="I33" s="293" t="s">
        <v>722</v>
      </c>
      <c r="J33" s="102">
        <f t="shared" si="0"/>
        <v>11</v>
      </c>
      <c r="K33" s="119">
        <v>33</v>
      </c>
      <c r="L33" s="119"/>
      <c r="M33" s="426"/>
    </row>
    <row r="34" spans="4:13" ht="20.65" customHeight="1">
      <c r="D34" s="476"/>
      <c r="E34" s="490"/>
      <c r="F34" s="436"/>
      <c r="G34" s="106" t="s">
        <v>123</v>
      </c>
      <c r="H34" s="293" t="s">
        <v>432</v>
      </c>
      <c r="I34" s="293" t="s">
        <v>432</v>
      </c>
      <c r="J34" s="102">
        <f t="shared" si="0"/>
        <v>11</v>
      </c>
      <c r="K34" s="106"/>
      <c r="L34" s="106"/>
      <c r="M34" s="426"/>
    </row>
    <row r="35" spans="4:13" ht="20.65" customHeight="1">
      <c r="D35" s="476"/>
      <c r="E35" s="490"/>
      <c r="F35" s="436"/>
      <c r="G35" s="109" t="s">
        <v>49</v>
      </c>
      <c r="H35" s="157" t="s">
        <v>92</v>
      </c>
      <c r="I35" s="204" t="s">
        <v>537</v>
      </c>
      <c r="J35" s="102">
        <f t="shared" si="0"/>
        <v>51</v>
      </c>
      <c r="K35" s="119"/>
      <c r="L35" s="119"/>
      <c r="M35" s="426"/>
    </row>
    <row r="36" spans="4:13" ht="20.65" customHeight="1">
      <c r="D36" s="476"/>
      <c r="E36" s="490"/>
      <c r="F36" s="436"/>
      <c r="G36" s="106" t="s">
        <v>50</v>
      </c>
      <c r="H36" s="293"/>
      <c r="I36" s="293" t="s">
        <v>722</v>
      </c>
      <c r="J36" s="102">
        <f t="shared" si="0"/>
        <v>11</v>
      </c>
      <c r="K36" s="119"/>
      <c r="L36" s="119"/>
      <c r="M36" s="426"/>
    </row>
    <row r="37" spans="4:13" ht="20.65" customHeight="1">
      <c r="D37" s="476"/>
      <c r="E37" s="490"/>
      <c r="F37" s="437"/>
      <c r="G37" s="113" t="s">
        <v>76</v>
      </c>
      <c r="H37" s="294" t="s">
        <v>81</v>
      </c>
      <c r="I37" s="294" t="s">
        <v>81</v>
      </c>
      <c r="J37" s="102">
        <f t="shared" si="0"/>
        <v>11</v>
      </c>
      <c r="K37" s="121"/>
      <c r="L37" s="121"/>
      <c r="M37" s="427"/>
    </row>
    <row r="38" spans="4:13" ht="20.65" customHeight="1">
      <c r="D38" s="476"/>
      <c r="E38" s="490"/>
      <c r="F38" s="438" t="s">
        <v>129</v>
      </c>
      <c r="G38" s="100" t="s">
        <v>124</v>
      </c>
      <c r="H38" s="161" t="s">
        <v>381</v>
      </c>
      <c r="I38" s="161"/>
      <c r="J38" s="102">
        <f t="shared" si="0"/>
        <v>0</v>
      </c>
      <c r="K38" s="102"/>
      <c r="L38" s="102" t="s">
        <v>247</v>
      </c>
      <c r="M38" s="425"/>
    </row>
    <row r="39" spans="4:13" ht="20.65" customHeight="1">
      <c r="D39" s="476"/>
      <c r="E39" s="490"/>
      <c r="F39" s="436"/>
      <c r="G39" s="106" t="s">
        <v>55</v>
      </c>
      <c r="H39" s="293" t="s">
        <v>82</v>
      </c>
      <c r="I39" s="293" t="s">
        <v>723</v>
      </c>
      <c r="J39" s="102">
        <f t="shared" si="0"/>
        <v>9</v>
      </c>
      <c r="K39" s="119">
        <v>33</v>
      </c>
      <c r="L39" s="119"/>
      <c r="M39" s="426"/>
    </row>
    <row r="40" spans="4:13" ht="20.100000000000001" customHeight="1">
      <c r="D40" s="476"/>
      <c r="E40" s="490"/>
      <c r="F40" s="436"/>
      <c r="G40" s="106" t="s">
        <v>123</v>
      </c>
      <c r="H40" s="293" t="s">
        <v>433</v>
      </c>
      <c r="I40" s="293" t="s">
        <v>433</v>
      </c>
      <c r="J40" s="102">
        <f t="shared" si="0"/>
        <v>9</v>
      </c>
      <c r="K40" s="106"/>
      <c r="L40" s="106"/>
      <c r="M40" s="426"/>
    </row>
    <row r="41" spans="4:13" ht="20.100000000000001" customHeight="1">
      <c r="D41" s="476"/>
      <c r="E41" s="490"/>
      <c r="F41" s="436"/>
      <c r="G41" s="109" t="s">
        <v>49</v>
      </c>
      <c r="H41" s="295" t="s">
        <v>382</v>
      </c>
      <c r="I41" s="204" t="s">
        <v>538</v>
      </c>
      <c r="J41" s="102">
        <f t="shared" si="0"/>
        <v>51</v>
      </c>
      <c r="K41" s="119"/>
      <c r="L41" s="119"/>
      <c r="M41" s="426"/>
    </row>
    <row r="42" spans="4:13" ht="20.100000000000001" customHeight="1">
      <c r="D42" s="476"/>
      <c r="E42" s="490"/>
      <c r="F42" s="436"/>
      <c r="G42" s="106" t="s">
        <v>50</v>
      </c>
      <c r="H42" s="293"/>
      <c r="I42" s="293" t="s">
        <v>723</v>
      </c>
      <c r="J42" s="102">
        <f t="shared" si="0"/>
        <v>9</v>
      </c>
      <c r="K42" s="119"/>
      <c r="L42" s="119"/>
      <c r="M42" s="426"/>
    </row>
    <row r="43" spans="4:13" ht="20.100000000000001" customHeight="1">
      <c r="D43" s="476"/>
      <c r="E43" s="490"/>
      <c r="F43" s="437"/>
      <c r="G43" s="113" t="s">
        <v>76</v>
      </c>
      <c r="H43" s="294" t="s">
        <v>82</v>
      </c>
      <c r="I43" s="294" t="s">
        <v>82</v>
      </c>
      <c r="J43" s="102">
        <f t="shared" si="0"/>
        <v>9</v>
      </c>
      <c r="K43" s="121"/>
      <c r="L43" s="121"/>
      <c r="M43" s="427"/>
    </row>
    <row r="44" spans="4:13" ht="20.100000000000001" customHeight="1">
      <c r="D44" s="476"/>
      <c r="E44" s="490"/>
      <c r="F44" s="438" t="s">
        <v>130</v>
      </c>
      <c r="G44" s="100" t="s">
        <v>124</v>
      </c>
      <c r="H44" s="161" t="s">
        <v>383</v>
      </c>
      <c r="I44" s="161"/>
      <c r="J44" s="102">
        <f t="shared" si="0"/>
        <v>0</v>
      </c>
      <c r="K44" s="102"/>
      <c r="L44" s="102" t="s">
        <v>247</v>
      </c>
      <c r="M44" s="425"/>
    </row>
    <row r="45" spans="4:13" ht="20.100000000000001" customHeight="1">
      <c r="D45" s="476"/>
      <c r="E45" s="490"/>
      <c r="F45" s="436"/>
      <c r="G45" s="106" t="s">
        <v>55</v>
      </c>
      <c r="H45" s="293" t="s">
        <v>57</v>
      </c>
      <c r="I45" s="293" t="s">
        <v>724</v>
      </c>
      <c r="J45" s="102">
        <f t="shared" si="0"/>
        <v>9</v>
      </c>
      <c r="K45" s="119">
        <v>33</v>
      </c>
      <c r="L45" s="119"/>
      <c r="M45" s="426"/>
    </row>
    <row r="46" spans="4:13" ht="20.100000000000001" customHeight="1">
      <c r="D46" s="476"/>
      <c r="E46" s="490"/>
      <c r="F46" s="436"/>
      <c r="G46" s="106" t="s">
        <v>123</v>
      </c>
      <c r="H46" s="293" t="s">
        <v>434</v>
      </c>
      <c r="I46" s="293" t="s">
        <v>434</v>
      </c>
      <c r="J46" s="102">
        <f t="shared" si="0"/>
        <v>9</v>
      </c>
      <c r="K46" s="106"/>
      <c r="L46" s="106"/>
      <c r="M46" s="426"/>
    </row>
    <row r="47" spans="4:13" ht="20.100000000000001" customHeight="1">
      <c r="D47" s="476"/>
      <c r="E47" s="490"/>
      <c r="F47" s="436"/>
      <c r="G47" s="109" t="s">
        <v>49</v>
      </c>
      <c r="H47" s="157" t="s">
        <v>93</v>
      </c>
      <c r="I47" s="204" t="s">
        <v>539</v>
      </c>
      <c r="J47" s="102">
        <f t="shared" si="0"/>
        <v>51</v>
      </c>
      <c r="K47" s="119"/>
      <c r="L47" s="119"/>
      <c r="M47" s="426"/>
    </row>
    <row r="48" spans="4:13" ht="20.100000000000001" customHeight="1">
      <c r="D48" s="476"/>
      <c r="E48" s="490"/>
      <c r="F48" s="436"/>
      <c r="G48" s="106" t="s">
        <v>50</v>
      </c>
      <c r="H48" s="293"/>
      <c r="I48" s="293" t="s">
        <v>724</v>
      </c>
      <c r="J48" s="102">
        <f t="shared" si="0"/>
        <v>9</v>
      </c>
      <c r="K48" s="119"/>
      <c r="L48" s="119"/>
      <c r="M48" s="426"/>
    </row>
    <row r="49" spans="4:13" ht="20.100000000000001" customHeight="1">
      <c r="D49" s="476"/>
      <c r="E49" s="490"/>
      <c r="F49" s="437"/>
      <c r="G49" s="113" t="s">
        <v>76</v>
      </c>
      <c r="H49" s="294" t="s">
        <v>57</v>
      </c>
      <c r="I49" s="294" t="s">
        <v>57</v>
      </c>
      <c r="J49" s="102">
        <f t="shared" si="0"/>
        <v>9</v>
      </c>
      <c r="K49" s="121"/>
      <c r="L49" s="121"/>
      <c r="M49" s="427"/>
    </row>
    <row r="50" spans="4:13" ht="20.100000000000001" customHeight="1">
      <c r="D50" s="476"/>
      <c r="E50" s="490"/>
      <c r="F50" s="438" t="s">
        <v>131</v>
      </c>
      <c r="G50" s="100" t="s">
        <v>124</v>
      </c>
      <c r="H50" s="161" t="s">
        <v>384</v>
      </c>
      <c r="I50" s="161"/>
      <c r="J50" s="102">
        <f t="shared" si="0"/>
        <v>0</v>
      </c>
      <c r="K50" s="102"/>
      <c r="L50" s="102" t="s">
        <v>247</v>
      </c>
      <c r="M50" s="425"/>
    </row>
    <row r="51" spans="4:13" ht="20.100000000000001" customHeight="1">
      <c r="D51" s="476"/>
      <c r="E51" s="490"/>
      <c r="F51" s="436"/>
      <c r="G51" s="106" t="s">
        <v>55</v>
      </c>
      <c r="H51" s="293" t="s">
        <v>83</v>
      </c>
      <c r="I51" s="293" t="s">
        <v>725</v>
      </c>
      <c r="J51" s="102">
        <f t="shared" si="0"/>
        <v>11</v>
      </c>
      <c r="K51" s="119">
        <v>33</v>
      </c>
      <c r="L51" s="119"/>
      <c r="M51" s="426"/>
    </row>
    <row r="52" spans="4:13" ht="20.100000000000001" customHeight="1">
      <c r="D52" s="476"/>
      <c r="E52" s="490"/>
      <c r="F52" s="436"/>
      <c r="G52" s="106" t="s">
        <v>123</v>
      </c>
      <c r="H52" s="293" t="s">
        <v>435</v>
      </c>
      <c r="I52" s="293" t="s">
        <v>435</v>
      </c>
      <c r="J52" s="102">
        <f t="shared" si="0"/>
        <v>11</v>
      </c>
      <c r="K52" s="106"/>
      <c r="L52" s="106"/>
      <c r="M52" s="426"/>
    </row>
    <row r="53" spans="4:13" ht="20.100000000000001" customHeight="1">
      <c r="D53" s="476"/>
      <c r="E53" s="490"/>
      <c r="F53" s="436"/>
      <c r="G53" s="109" t="s">
        <v>49</v>
      </c>
      <c r="H53" s="157" t="s">
        <v>94</v>
      </c>
      <c r="I53" s="204" t="s">
        <v>540</v>
      </c>
      <c r="J53" s="102">
        <f t="shared" si="0"/>
        <v>53</v>
      </c>
      <c r="K53" s="119"/>
      <c r="L53" s="119"/>
      <c r="M53" s="426"/>
    </row>
    <row r="54" spans="4:13" ht="20.100000000000001" customHeight="1">
      <c r="D54" s="476"/>
      <c r="E54" s="490"/>
      <c r="F54" s="436"/>
      <c r="G54" s="106" t="s">
        <v>50</v>
      </c>
      <c r="H54" s="293"/>
      <c r="I54" s="293" t="s">
        <v>725</v>
      </c>
      <c r="J54" s="102">
        <f t="shared" si="0"/>
        <v>11</v>
      </c>
      <c r="K54" s="119"/>
      <c r="L54" s="119"/>
      <c r="M54" s="426"/>
    </row>
    <row r="55" spans="4:13" ht="20.100000000000001" customHeight="1">
      <c r="D55" s="476"/>
      <c r="E55" s="490"/>
      <c r="F55" s="437"/>
      <c r="G55" s="113" t="s">
        <v>76</v>
      </c>
      <c r="H55" s="294" t="s">
        <v>83</v>
      </c>
      <c r="I55" s="294" t="s">
        <v>83</v>
      </c>
      <c r="J55" s="102">
        <f t="shared" si="0"/>
        <v>11</v>
      </c>
      <c r="K55" s="121"/>
      <c r="L55" s="121"/>
      <c r="M55" s="427"/>
    </row>
    <row r="56" spans="4:13" ht="20.100000000000001" customHeight="1">
      <c r="D56" s="476"/>
      <c r="E56" s="490"/>
      <c r="F56" s="438" t="s">
        <v>132</v>
      </c>
      <c r="G56" s="100" t="s">
        <v>124</v>
      </c>
      <c r="H56" s="161" t="s">
        <v>405</v>
      </c>
      <c r="I56" s="161"/>
      <c r="J56" s="102">
        <f t="shared" si="0"/>
        <v>0</v>
      </c>
      <c r="K56" s="102"/>
      <c r="L56" s="102" t="s">
        <v>247</v>
      </c>
      <c r="M56" s="425"/>
    </row>
    <row r="57" spans="4:13" ht="20.100000000000001" customHeight="1">
      <c r="D57" s="476"/>
      <c r="E57" s="490"/>
      <c r="F57" s="436"/>
      <c r="G57" s="106" t="s">
        <v>55</v>
      </c>
      <c r="H57" s="293" t="s">
        <v>406</v>
      </c>
      <c r="I57" s="293" t="s">
        <v>406</v>
      </c>
      <c r="J57" s="102">
        <f t="shared" si="0"/>
        <v>8</v>
      </c>
      <c r="K57" s="119">
        <v>33</v>
      </c>
      <c r="L57" s="119"/>
      <c r="M57" s="426"/>
    </row>
    <row r="58" spans="4:13" ht="20.100000000000001" customHeight="1">
      <c r="D58" s="476"/>
      <c r="E58" s="490"/>
      <c r="F58" s="436"/>
      <c r="G58" s="106" t="s">
        <v>123</v>
      </c>
      <c r="H58" s="293" t="s">
        <v>436</v>
      </c>
      <c r="I58" s="293" t="s">
        <v>436</v>
      </c>
      <c r="J58" s="102">
        <f t="shared" si="0"/>
        <v>8</v>
      </c>
      <c r="K58" s="106"/>
      <c r="L58" s="106"/>
      <c r="M58" s="426"/>
    </row>
    <row r="59" spans="4:13" ht="20.100000000000001" customHeight="1">
      <c r="D59" s="476"/>
      <c r="E59" s="490"/>
      <c r="F59" s="436"/>
      <c r="G59" s="109" t="s">
        <v>49</v>
      </c>
      <c r="H59" s="295" t="s">
        <v>407</v>
      </c>
      <c r="I59" s="204" t="s">
        <v>541</v>
      </c>
      <c r="J59" s="102">
        <f t="shared" si="0"/>
        <v>50</v>
      </c>
      <c r="K59" s="119"/>
      <c r="L59" s="119"/>
      <c r="M59" s="426"/>
    </row>
    <row r="60" spans="4:13" ht="17.649999999999999" customHeight="1">
      <c r="D60" s="476"/>
      <c r="E60" s="490"/>
      <c r="F60" s="436"/>
      <c r="G60" s="106" t="s">
        <v>50</v>
      </c>
      <c r="H60" s="293"/>
      <c r="I60" s="293" t="s">
        <v>406</v>
      </c>
      <c r="J60" s="102">
        <f t="shared" si="0"/>
        <v>8</v>
      </c>
      <c r="K60" s="119"/>
      <c r="L60" s="119"/>
      <c r="M60" s="426"/>
    </row>
    <row r="61" spans="4:13" ht="16.5" customHeight="1">
      <c r="D61" s="476"/>
      <c r="E61" s="490"/>
      <c r="F61" s="437"/>
      <c r="G61" s="113" t="s">
        <v>76</v>
      </c>
      <c r="H61" s="294" t="s">
        <v>406</v>
      </c>
      <c r="I61" s="294" t="s">
        <v>406</v>
      </c>
      <c r="J61" s="102">
        <f t="shared" si="0"/>
        <v>8</v>
      </c>
      <c r="K61" s="121"/>
      <c r="L61" s="121"/>
      <c r="M61" s="427"/>
    </row>
    <row r="62" spans="4:13" ht="17.25" customHeight="1">
      <c r="D62" s="476"/>
      <c r="E62" s="490"/>
      <c r="F62" s="438" t="s">
        <v>133</v>
      </c>
      <c r="G62" s="100" t="s">
        <v>124</v>
      </c>
      <c r="H62" s="161" t="s">
        <v>385</v>
      </c>
      <c r="I62" s="161"/>
      <c r="J62" s="102">
        <f t="shared" si="0"/>
        <v>0</v>
      </c>
      <c r="K62" s="102"/>
      <c r="L62" s="102" t="s">
        <v>247</v>
      </c>
      <c r="M62" s="425"/>
    </row>
    <row r="63" spans="4:13" ht="16.5" customHeight="1">
      <c r="D63" s="476"/>
      <c r="E63" s="490"/>
      <c r="F63" s="436"/>
      <c r="G63" s="106" t="s">
        <v>55</v>
      </c>
      <c r="H63" s="293" t="s">
        <v>437</v>
      </c>
      <c r="I63" s="293" t="s">
        <v>726</v>
      </c>
      <c r="J63" s="102">
        <f t="shared" si="0"/>
        <v>17</v>
      </c>
      <c r="K63" s="119">
        <v>33</v>
      </c>
      <c r="L63" s="119"/>
      <c r="M63" s="426"/>
    </row>
    <row r="64" spans="4:13" ht="16.5" customHeight="1">
      <c r="D64" s="476"/>
      <c r="E64" s="490"/>
      <c r="F64" s="436"/>
      <c r="G64" s="106" t="s">
        <v>123</v>
      </c>
      <c r="H64" s="293" t="s">
        <v>438</v>
      </c>
      <c r="I64" s="293" t="s">
        <v>438</v>
      </c>
      <c r="J64" s="102">
        <f t="shared" si="0"/>
        <v>13</v>
      </c>
      <c r="K64" s="106"/>
      <c r="L64" s="106"/>
      <c r="M64" s="426"/>
    </row>
    <row r="65" spans="4:13" ht="20.100000000000001" customHeight="1">
      <c r="D65" s="476"/>
      <c r="E65" s="490"/>
      <c r="F65" s="436"/>
      <c r="G65" s="109" t="s">
        <v>49</v>
      </c>
      <c r="H65" s="157" t="s">
        <v>95</v>
      </c>
      <c r="I65" s="204" t="s">
        <v>542</v>
      </c>
      <c r="J65" s="102">
        <f t="shared" si="0"/>
        <v>59</v>
      </c>
      <c r="K65" s="119"/>
      <c r="L65" s="119"/>
      <c r="M65" s="426"/>
    </row>
    <row r="66" spans="4:13" ht="20.100000000000001" customHeight="1">
      <c r="D66" s="476"/>
      <c r="E66" s="490"/>
      <c r="F66" s="436"/>
      <c r="G66" s="106" t="s">
        <v>50</v>
      </c>
      <c r="H66" s="293"/>
      <c r="I66" s="293" t="s">
        <v>726</v>
      </c>
      <c r="J66" s="102">
        <f t="shared" si="0"/>
        <v>17</v>
      </c>
      <c r="K66" s="119"/>
      <c r="L66" s="119"/>
      <c r="M66" s="426"/>
    </row>
    <row r="67" spans="4:13" ht="20.100000000000001" customHeight="1">
      <c r="D67" s="476"/>
      <c r="E67" s="490"/>
      <c r="F67" s="437"/>
      <c r="G67" s="113" t="s">
        <v>76</v>
      </c>
      <c r="H67" s="294" t="s">
        <v>84</v>
      </c>
      <c r="I67" s="293" t="s">
        <v>561</v>
      </c>
      <c r="J67" s="102">
        <f t="shared" si="0"/>
        <v>17</v>
      </c>
      <c r="K67" s="121"/>
      <c r="L67" s="121"/>
      <c r="M67" s="427"/>
    </row>
    <row r="68" spans="4:13" ht="20.100000000000001" customHeight="1">
      <c r="D68" s="476"/>
      <c r="E68" s="490"/>
      <c r="F68" s="438" t="s">
        <v>134</v>
      </c>
      <c r="G68" s="100" t="s">
        <v>124</v>
      </c>
      <c r="H68" s="161" t="s">
        <v>386</v>
      </c>
      <c r="I68" s="330"/>
      <c r="J68" s="102">
        <f t="shared" si="0"/>
        <v>0</v>
      </c>
      <c r="K68" s="102"/>
      <c r="L68" s="118" t="s">
        <v>247</v>
      </c>
      <c r="M68" s="425"/>
    </row>
    <row r="69" spans="4:13" ht="20.100000000000001" customHeight="1">
      <c r="D69" s="476"/>
      <c r="E69" s="490"/>
      <c r="F69" s="436"/>
      <c r="G69" s="106" t="s">
        <v>55</v>
      </c>
      <c r="H69" s="293" t="s">
        <v>85</v>
      </c>
      <c r="I69" s="331" t="s">
        <v>727</v>
      </c>
      <c r="J69" s="102">
        <f t="shared" si="0"/>
        <v>16</v>
      </c>
      <c r="K69" s="119">
        <v>33</v>
      </c>
      <c r="L69" s="119"/>
      <c r="M69" s="426"/>
    </row>
    <row r="70" spans="4:13" ht="20.100000000000001" customHeight="1">
      <c r="D70" s="476"/>
      <c r="E70" s="490"/>
      <c r="F70" s="436"/>
      <c r="G70" s="106" t="s">
        <v>123</v>
      </c>
      <c r="H70" s="293" t="s">
        <v>439</v>
      </c>
      <c r="I70" s="331" t="s">
        <v>439</v>
      </c>
      <c r="J70" s="102">
        <f t="shared" si="0"/>
        <v>10</v>
      </c>
      <c r="K70" s="106"/>
      <c r="L70" s="106"/>
      <c r="M70" s="426"/>
    </row>
    <row r="71" spans="4:13" ht="20.100000000000001" customHeight="1">
      <c r="D71" s="476"/>
      <c r="E71" s="490"/>
      <c r="F71" s="436"/>
      <c r="G71" s="109" t="s">
        <v>49</v>
      </c>
      <c r="H71" s="157" t="s">
        <v>96</v>
      </c>
      <c r="I71" s="204" t="s">
        <v>543</v>
      </c>
      <c r="J71" s="102">
        <f t="shared" si="0"/>
        <v>53</v>
      </c>
      <c r="K71" s="119"/>
      <c r="L71" s="119"/>
      <c r="M71" s="426"/>
    </row>
    <row r="72" spans="4:13" ht="20.100000000000001" customHeight="1">
      <c r="D72" s="476"/>
      <c r="E72" s="490"/>
      <c r="F72" s="436"/>
      <c r="G72" s="106" t="s">
        <v>50</v>
      </c>
      <c r="H72" s="293"/>
      <c r="I72" s="331" t="s">
        <v>727</v>
      </c>
      <c r="J72" s="102">
        <f t="shared" si="0"/>
        <v>16</v>
      </c>
      <c r="K72" s="119"/>
      <c r="L72" s="119"/>
      <c r="M72" s="426"/>
    </row>
    <row r="73" spans="4:13" ht="20.100000000000001" customHeight="1">
      <c r="D73" s="476"/>
      <c r="E73" s="490"/>
      <c r="F73" s="437"/>
      <c r="G73" s="135" t="s">
        <v>76</v>
      </c>
      <c r="H73" s="294" t="s">
        <v>85</v>
      </c>
      <c r="I73" s="294" t="s">
        <v>562</v>
      </c>
      <c r="J73" s="102">
        <f t="shared" ref="J73:J136" si="1">LENB(I73)</f>
        <v>16</v>
      </c>
      <c r="K73" s="137"/>
      <c r="L73" s="121"/>
      <c r="M73" s="427"/>
    </row>
    <row r="74" spans="4:13" ht="19.5" customHeight="1">
      <c r="D74" s="476"/>
      <c r="E74" s="490"/>
      <c r="F74" s="438" t="s">
        <v>149</v>
      </c>
      <c r="G74" s="100" t="s">
        <v>124</v>
      </c>
      <c r="H74" s="161" t="s">
        <v>408</v>
      </c>
      <c r="I74" s="330"/>
      <c r="J74" s="102">
        <f t="shared" si="1"/>
        <v>0</v>
      </c>
      <c r="K74" s="102"/>
      <c r="L74" s="102" t="s">
        <v>247</v>
      </c>
      <c r="M74" s="425"/>
    </row>
    <row r="75" spans="4:13" ht="20.100000000000001" customHeight="1">
      <c r="D75" s="476"/>
      <c r="E75" s="490"/>
      <c r="F75" s="436"/>
      <c r="G75" s="106" t="s">
        <v>55</v>
      </c>
      <c r="H75" s="293" t="s">
        <v>86</v>
      </c>
      <c r="I75" s="331" t="s">
        <v>728</v>
      </c>
      <c r="J75" s="102">
        <f t="shared" si="1"/>
        <v>19</v>
      </c>
      <c r="K75" s="119">
        <v>33</v>
      </c>
      <c r="L75" s="119"/>
      <c r="M75" s="426"/>
    </row>
    <row r="76" spans="4:13" ht="20.100000000000001" customHeight="1">
      <c r="D76" s="476"/>
      <c r="E76" s="490"/>
      <c r="F76" s="436"/>
      <c r="G76" s="106" t="s">
        <v>123</v>
      </c>
      <c r="H76" s="293" t="s">
        <v>316</v>
      </c>
      <c r="I76" s="331" t="s">
        <v>316</v>
      </c>
      <c r="J76" s="102">
        <f t="shared" si="1"/>
        <v>14</v>
      </c>
      <c r="K76" s="106"/>
      <c r="L76" s="106"/>
      <c r="M76" s="426"/>
    </row>
    <row r="77" spans="4:13" ht="20.100000000000001" customHeight="1">
      <c r="D77" s="476"/>
      <c r="E77" s="490"/>
      <c r="F77" s="436"/>
      <c r="G77" s="109" t="s">
        <v>49</v>
      </c>
      <c r="H77" s="157" t="s">
        <v>97</v>
      </c>
      <c r="I77" s="204" t="s">
        <v>544</v>
      </c>
      <c r="J77" s="102">
        <f t="shared" si="1"/>
        <v>61</v>
      </c>
      <c r="K77" s="119"/>
      <c r="L77" s="119"/>
      <c r="M77" s="426"/>
    </row>
    <row r="78" spans="4:13" ht="20.100000000000001" customHeight="1">
      <c r="D78" s="476"/>
      <c r="E78" s="490"/>
      <c r="F78" s="436"/>
      <c r="G78" s="106" t="s">
        <v>50</v>
      </c>
      <c r="H78" s="293"/>
      <c r="I78" s="331" t="s">
        <v>728</v>
      </c>
      <c r="J78" s="102">
        <f t="shared" si="1"/>
        <v>19</v>
      </c>
      <c r="K78" s="119"/>
      <c r="L78" s="119"/>
      <c r="M78" s="426"/>
    </row>
    <row r="79" spans="4:13" ht="20.100000000000001" customHeight="1">
      <c r="D79" s="476"/>
      <c r="E79" s="490"/>
      <c r="F79" s="437"/>
      <c r="G79" s="113" t="s">
        <v>76</v>
      </c>
      <c r="H79" s="294" t="s">
        <v>86</v>
      </c>
      <c r="I79" s="294" t="s">
        <v>563</v>
      </c>
      <c r="J79" s="102">
        <f t="shared" si="1"/>
        <v>19</v>
      </c>
      <c r="K79" s="121"/>
      <c r="L79" s="121"/>
      <c r="M79" s="427"/>
    </row>
    <row r="80" spans="4:13" ht="20.100000000000001" customHeight="1">
      <c r="D80" s="476"/>
      <c r="E80" s="490"/>
      <c r="F80" s="438" t="s">
        <v>150</v>
      </c>
      <c r="G80" s="100" t="s">
        <v>124</v>
      </c>
      <c r="H80" s="161" t="s">
        <v>409</v>
      </c>
      <c r="I80" s="330"/>
      <c r="J80" s="102">
        <f t="shared" si="1"/>
        <v>0</v>
      </c>
      <c r="K80" s="102"/>
      <c r="L80" s="102" t="s">
        <v>247</v>
      </c>
      <c r="M80" s="425"/>
    </row>
    <row r="81" spans="4:13" ht="20.100000000000001" customHeight="1">
      <c r="D81" s="476"/>
      <c r="E81" s="490"/>
      <c r="F81" s="436"/>
      <c r="G81" s="106" t="s">
        <v>55</v>
      </c>
      <c r="H81" s="293" t="s">
        <v>191</v>
      </c>
      <c r="I81" s="331" t="s">
        <v>729</v>
      </c>
      <c r="J81" s="102">
        <f t="shared" si="1"/>
        <v>15</v>
      </c>
      <c r="K81" s="119">
        <v>33</v>
      </c>
      <c r="L81" s="119"/>
      <c r="M81" s="426"/>
    </row>
    <row r="82" spans="4:13" ht="20.100000000000001" customHeight="1">
      <c r="D82" s="476"/>
      <c r="E82" s="490"/>
      <c r="F82" s="436"/>
      <c r="G82" s="106" t="s">
        <v>123</v>
      </c>
      <c r="H82" s="293" t="s">
        <v>289</v>
      </c>
      <c r="I82" s="331" t="s">
        <v>289</v>
      </c>
      <c r="J82" s="102">
        <f t="shared" si="1"/>
        <v>17</v>
      </c>
      <c r="K82" s="106"/>
      <c r="L82" s="106"/>
      <c r="M82" s="426"/>
    </row>
    <row r="83" spans="4:13" ht="20.100000000000001" customHeight="1">
      <c r="D83" s="476"/>
      <c r="E83" s="490"/>
      <c r="F83" s="436"/>
      <c r="G83" s="109" t="s">
        <v>49</v>
      </c>
      <c r="H83" s="295" t="s">
        <v>192</v>
      </c>
      <c r="I83" s="204" t="s">
        <v>545</v>
      </c>
      <c r="J83" s="102">
        <f t="shared" si="1"/>
        <v>67</v>
      </c>
      <c r="K83" s="119"/>
      <c r="L83" s="119"/>
      <c r="M83" s="426"/>
    </row>
    <row r="84" spans="4:13" ht="20.100000000000001" customHeight="1">
      <c r="D84" s="476"/>
      <c r="E84" s="490"/>
      <c r="F84" s="436"/>
      <c r="G84" s="106" t="s">
        <v>50</v>
      </c>
      <c r="H84" s="293"/>
      <c r="I84" s="331" t="s">
        <v>729</v>
      </c>
      <c r="J84" s="102">
        <f t="shared" si="1"/>
        <v>15</v>
      </c>
      <c r="K84" s="119"/>
      <c r="L84" s="119"/>
      <c r="M84" s="426"/>
    </row>
    <row r="85" spans="4:13" ht="20.100000000000001" customHeight="1">
      <c r="D85" s="476"/>
      <c r="E85" s="490"/>
      <c r="F85" s="437"/>
      <c r="G85" s="113" t="s">
        <v>76</v>
      </c>
      <c r="H85" s="294" t="s">
        <v>191</v>
      </c>
      <c r="I85" s="294" t="s">
        <v>564</v>
      </c>
      <c r="J85" s="102">
        <f t="shared" si="1"/>
        <v>15</v>
      </c>
      <c r="K85" s="121"/>
      <c r="L85" s="121"/>
      <c r="M85" s="427"/>
    </row>
    <row r="86" spans="4:13" ht="20.100000000000001" customHeight="1">
      <c r="D86" s="476"/>
      <c r="E86" s="490"/>
      <c r="F86" s="438" t="s">
        <v>151</v>
      </c>
      <c r="G86" s="100" t="s">
        <v>124</v>
      </c>
      <c r="H86" s="100"/>
      <c r="I86" s="100"/>
      <c r="J86" s="102">
        <f t="shared" si="1"/>
        <v>0</v>
      </c>
      <c r="K86" s="102"/>
      <c r="L86" s="102" t="s">
        <v>247</v>
      </c>
      <c r="M86" s="480" t="s">
        <v>871</v>
      </c>
    </row>
    <row r="87" spans="4:13" ht="20.100000000000001" customHeight="1">
      <c r="D87" s="476"/>
      <c r="E87" s="490"/>
      <c r="F87" s="436"/>
      <c r="G87" s="106" t="s">
        <v>55</v>
      </c>
      <c r="H87" s="296" t="s">
        <v>87</v>
      </c>
      <c r="I87" s="340" t="s">
        <v>746</v>
      </c>
      <c r="J87" s="102">
        <f t="shared" si="1"/>
        <v>35</v>
      </c>
      <c r="K87" s="119">
        <v>33</v>
      </c>
      <c r="L87" s="119"/>
      <c r="M87" s="442"/>
    </row>
    <row r="88" spans="4:13" ht="20.100000000000001" customHeight="1">
      <c r="D88" s="476"/>
      <c r="E88" s="490"/>
      <c r="F88" s="436"/>
      <c r="G88" s="106" t="s">
        <v>123</v>
      </c>
      <c r="H88" s="296" t="s">
        <v>440</v>
      </c>
      <c r="I88" s="296" t="s">
        <v>440</v>
      </c>
      <c r="J88" s="102">
        <f t="shared" si="1"/>
        <v>12</v>
      </c>
      <c r="K88" s="106"/>
      <c r="L88" s="106"/>
      <c r="M88" s="442"/>
    </row>
    <row r="89" spans="4:13" ht="20.100000000000001" customHeight="1">
      <c r="D89" s="476"/>
      <c r="E89" s="490"/>
      <c r="F89" s="436"/>
      <c r="G89" s="109" t="s">
        <v>49</v>
      </c>
      <c r="H89" s="297" t="s">
        <v>709</v>
      </c>
      <c r="I89" s="204" t="s">
        <v>565</v>
      </c>
      <c r="J89" s="102">
        <f t="shared" si="1"/>
        <v>42</v>
      </c>
      <c r="K89" s="119"/>
      <c r="L89" s="119"/>
      <c r="M89" s="442"/>
    </row>
    <row r="90" spans="4:13" ht="20.100000000000001" customHeight="1">
      <c r="D90" s="476"/>
      <c r="E90" s="490"/>
      <c r="F90" s="436"/>
      <c r="G90" s="106" t="s">
        <v>50</v>
      </c>
      <c r="H90" s="296"/>
      <c r="I90" s="296" t="s">
        <v>746</v>
      </c>
      <c r="J90" s="102">
        <f t="shared" si="1"/>
        <v>35</v>
      </c>
      <c r="K90" s="119"/>
      <c r="L90" s="119"/>
      <c r="M90" s="442"/>
    </row>
    <row r="91" spans="4:13" ht="19.899999999999999" customHeight="1">
      <c r="D91" s="476"/>
      <c r="E91" s="490"/>
      <c r="F91" s="437"/>
      <c r="G91" s="113" t="s">
        <v>76</v>
      </c>
      <c r="H91" s="298" t="s">
        <v>87</v>
      </c>
      <c r="I91" s="298" t="s">
        <v>746</v>
      </c>
      <c r="J91" s="102">
        <f t="shared" si="1"/>
        <v>35</v>
      </c>
      <c r="K91" s="121"/>
      <c r="L91" s="121"/>
      <c r="M91" s="443"/>
    </row>
    <row r="92" spans="4:13" ht="20.100000000000001" customHeight="1">
      <c r="D92" s="476"/>
      <c r="E92" s="490"/>
      <c r="F92" s="436" t="s">
        <v>298</v>
      </c>
      <c r="G92" s="106" t="s">
        <v>55</v>
      </c>
      <c r="H92" s="100" t="s">
        <v>410</v>
      </c>
      <c r="I92" s="101" t="s">
        <v>730</v>
      </c>
      <c r="J92" s="102">
        <f t="shared" si="1"/>
        <v>11</v>
      </c>
      <c r="K92" s="142"/>
      <c r="L92" s="119"/>
      <c r="M92" s="426"/>
    </row>
    <row r="93" spans="4:13" ht="20.100000000000001" customHeight="1">
      <c r="D93" s="476"/>
      <c r="E93" s="490"/>
      <c r="F93" s="436"/>
      <c r="G93" s="106" t="s">
        <v>123</v>
      </c>
      <c r="H93" s="107" t="str">
        <f>LOWER(H92)</f>
        <v>98 inch</v>
      </c>
      <c r="I93" s="107" t="str">
        <f>LOWER(I92)</f>
        <v>98"(247 cm)</v>
      </c>
      <c r="J93" s="102">
        <f t="shared" si="1"/>
        <v>11</v>
      </c>
      <c r="K93" s="144"/>
      <c r="L93" s="106"/>
      <c r="M93" s="426"/>
    </row>
    <row r="94" spans="4:13" ht="20.100000000000001" customHeight="1">
      <c r="D94" s="476"/>
      <c r="E94" s="490"/>
      <c r="F94" s="436"/>
      <c r="G94" s="109" t="s">
        <v>49</v>
      </c>
      <c r="H94" s="299" t="s">
        <v>411</v>
      </c>
      <c r="I94" s="297" t="s">
        <v>565</v>
      </c>
      <c r="J94" s="102">
        <f t="shared" si="1"/>
        <v>42</v>
      </c>
      <c r="K94" s="142"/>
      <c r="L94" s="119"/>
      <c r="M94" s="426"/>
    </row>
    <row r="95" spans="4:13" ht="20.100000000000001" customHeight="1">
      <c r="D95" s="476"/>
      <c r="E95" s="490"/>
      <c r="F95" s="437"/>
      <c r="G95" s="113" t="s">
        <v>76</v>
      </c>
      <c r="H95" s="300"/>
      <c r="I95" s="300" t="s">
        <v>730</v>
      </c>
      <c r="J95" s="102">
        <f t="shared" si="1"/>
        <v>11</v>
      </c>
      <c r="K95" s="146"/>
      <c r="L95" s="121"/>
      <c r="M95" s="427"/>
    </row>
    <row r="96" spans="4:13" ht="20.100000000000001" customHeight="1">
      <c r="D96" s="476"/>
      <c r="E96" s="490"/>
      <c r="F96" s="436" t="s">
        <v>299</v>
      </c>
      <c r="G96" s="106" t="s">
        <v>55</v>
      </c>
      <c r="H96" s="301" t="s">
        <v>412</v>
      </c>
      <c r="I96" s="301" t="s">
        <v>731</v>
      </c>
      <c r="J96" s="102">
        <f t="shared" si="1"/>
        <v>11</v>
      </c>
      <c r="K96" s="142"/>
      <c r="L96" s="119"/>
      <c r="M96" s="426"/>
    </row>
    <row r="97" spans="4:13" ht="20.100000000000001" customHeight="1">
      <c r="D97" s="476"/>
      <c r="E97" s="490"/>
      <c r="F97" s="436"/>
      <c r="G97" s="106" t="s">
        <v>123</v>
      </c>
      <c r="H97" s="153" t="s">
        <v>441</v>
      </c>
      <c r="I97" s="153" t="s">
        <v>441</v>
      </c>
      <c r="J97" s="102">
        <f t="shared" si="1"/>
        <v>14</v>
      </c>
      <c r="K97" s="144"/>
      <c r="L97" s="106"/>
      <c r="M97" s="426"/>
    </row>
    <row r="98" spans="4:13" ht="19.899999999999999" customHeight="1">
      <c r="D98" s="476"/>
      <c r="E98" s="490"/>
      <c r="F98" s="436"/>
      <c r="G98" s="109" t="s">
        <v>49</v>
      </c>
      <c r="H98" s="299" t="s">
        <v>413</v>
      </c>
      <c r="I98" s="297" t="s">
        <v>567</v>
      </c>
      <c r="J98" s="102">
        <f t="shared" si="1"/>
        <v>42</v>
      </c>
      <c r="K98" s="142"/>
      <c r="L98" s="119"/>
      <c r="M98" s="426"/>
    </row>
    <row r="99" spans="4:13" ht="17.649999999999999" customHeight="1">
      <c r="D99" s="476"/>
      <c r="E99" s="490"/>
      <c r="F99" s="437"/>
      <c r="G99" s="113" t="s">
        <v>76</v>
      </c>
      <c r="H99" s="302"/>
      <c r="I99" s="302" t="s">
        <v>731</v>
      </c>
      <c r="J99" s="102">
        <f t="shared" si="1"/>
        <v>11</v>
      </c>
      <c r="K99" s="146"/>
      <c r="L99" s="121"/>
      <c r="M99" s="427"/>
    </row>
    <row r="100" spans="4:13" ht="17.649999999999999" customHeight="1">
      <c r="D100" s="476"/>
      <c r="E100" s="490"/>
      <c r="F100" s="436" t="s">
        <v>300</v>
      </c>
      <c r="G100" s="106" t="s">
        <v>55</v>
      </c>
      <c r="H100" s="301" t="s">
        <v>414</v>
      </c>
      <c r="I100" s="301" t="s">
        <v>732</v>
      </c>
      <c r="J100" s="102">
        <f t="shared" si="1"/>
        <v>11</v>
      </c>
      <c r="K100" s="142"/>
      <c r="L100" s="119"/>
      <c r="M100" s="426"/>
    </row>
    <row r="101" spans="4:13" ht="17.649999999999999" customHeight="1">
      <c r="D101" s="476"/>
      <c r="E101" s="490"/>
      <c r="F101" s="436"/>
      <c r="G101" s="106" t="s">
        <v>123</v>
      </c>
      <c r="H101" s="153" t="s">
        <v>442</v>
      </c>
      <c r="I101" s="153" t="s">
        <v>442</v>
      </c>
      <c r="J101" s="102">
        <f t="shared" si="1"/>
        <v>14</v>
      </c>
      <c r="K101" s="144"/>
      <c r="L101" s="106"/>
      <c r="M101" s="426"/>
    </row>
    <row r="102" spans="4:13" ht="17.649999999999999" customHeight="1">
      <c r="D102" s="476"/>
      <c r="E102" s="490"/>
      <c r="F102" s="436"/>
      <c r="G102" s="109" t="s">
        <v>49</v>
      </c>
      <c r="H102" s="299" t="s">
        <v>415</v>
      </c>
      <c r="I102" s="297" t="s">
        <v>568</v>
      </c>
      <c r="J102" s="102">
        <f t="shared" si="1"/>
        <v>42</v>
      </c>
      <c r="K102" s="142"/>
      <c r="L102" s="119"/>
      <c r="M102" s="426"/>
    </row>
    <row r="103" spans="4:13" ht="17.649999999999999" customHeight="1">
      <c r="D103" s="476"/>
      <c r="E103" s="490"/>
      <c r="F103" s="437"/>
      <c r="G103" s="113" t="s">
        <v>76</v>
      </c>
      <c r="H103" s="302"/>
      <c r="I103" s="302" t="s">
        <v>732</v>
      </c>
      <c r="J103" s="102">
        <f t="shared" si="1"/>
        <v>11</v>
      </c>
      <c r="K103" s="146"/>
      <c r="L103" s="121"/>
      <c r="M103" s="427"/>
    </row>
    <row r="104" spans="4:13" ht="17.649999999999999" customHeight="1">
      <c r="D104" s="476"/>
      <c r="E104" s="490"/>
      <c r="F104" s="436" t="s">
        <v>301</v>
      </c>
      <c r="G104" s="106" t="s">
        <v>55</v>
      </c>
      <c r="H104" s="100" t="s">
        <v>416</v>
      </c>
      <c r="I104" s="100" t="s">
        <v>733</v>
      </c>
      <c r="J104" s="102">
        <f t="shared" si="1"/>
        <v>11</v>
      </c>
      <c r="K104" s="142"/>
      <c r="L104" s="119"/>
      <c r="M104" s="426"/>
    </row>
    <row r="105" spans="4:13" ht="17.649999999999999" customHeight="1">
      <c r="D105" s="476"/>
      <c r="E105" s="490"/>
      <c r="F105" s="436"/>
      <c r="G105" s="106" t="s">
        <v>123</v>
      </c>
      <c r="H105" s="107" t="str">
        <f>LOWER(H104)</f>
        <v>65 inch</v>
      </c>
      <c r="I105" s="107" t="s">
        <v>734</v>
      </c>
      <c r="J105" s="102">
        <f t="shared" si="1"/>
        <v>7</v>
      </c>
      <c r="K105" s="144"/>
      <c r="L105" s="106"/>
      <c r="M105" s="426"/>
    </row>
    <row r="106" spans="4:13" ht="17.649999999999999" customHeight="1">
      <c r="D106" s="476"/>
      <c r="E106" s="490"/>
      <c r="F106" s="436"/>
      <c r="G106" s="109" t="s">
        <v>49</v>
      </c>
      <c r="H106" s="299" t="s">
        <v>417</v>
      </c>
      <c r="I106" s="297" t="s">
        <v>569</v>
      </c>
      <c r="J106" s="102">
        <f t="shared" si="1"/>
        <v>42</v>
      </c>
      <c r="K106" s="142"/>
      <c r="L106" s="119"/>
      <c r="M106" s="426"/>
    </row>
    <row r="107" spans="4:13" ht="17.649999999999999" customHeight="1">
      <c r="D107" s="476"/>
      <c r="E107" s="490"/>
      <c r="F107" s="437"/>
      <c r="G107" s="113" t="s">
        <v>76</v>
      </c>
      <c r="H107" s="303"/>
      <c r="I107" s="328" t="s">
        <v>733</v>
      </c>
      <c r="J107" s="102">
        <f t="shared" si="1"/>
        <v>11</v>
      </c>
      <c r="K107" s="146"/>
      <c r="L107" s="121"/>
      <c r="M107" s="427"/>
    </row>
    <row r="108" spans="4:13" ht="17.649999999999999" customHeight="1">
      <c r="D108" s="476"/>
      <c r="E108" s="490"/>
      <c r="F108" s="436" t="s">
        <v>302</v>
      </c>
      <c r="G108" s="106" t="s">
        <v>55</v>
      </c>
      <c r="H108" s="304" t="s">
        <v>418</v>
      </c>
      <c r="I108" s="304" t="s">
        <v>735</v>
      </c>
      <c r="J108" s="102">
        <f t="shared" si="1"/>
        <v>21</v>
      </c>
      <c r="K108" s="142"/>
      <c r="L108" s="119"/>
      <c r="M108" s="426"/>
    </row>
    <row r="109" spans="4:13" ht="17.649999999999999" customHeight="1">
      <c r="D109" s="476"/>
      <c r="E109" s="490"/>
      <c r="F109" s="436"/>
      <c r="G109" s="106" t="s">
        <v>123</v>
      </c>
      <c r="H109" s="107" t="str">
        <f>LOWER(H108)</f>
        <v>55 inch</v>
      </c>
      <c r="I109" s="107" t="s">
        <v>736</v>
      </c>
      <c r="J109" s="102">
        <f t="shared" si="1"/>
        <v>14</v>
      </c>
      <c r="K109" s="144"/>
      <c r="L109" s="106"/>
      <c r="M109" s="426"/>
    </row>
    <row r="110" spans="4:13" ht="17.649999999999999" customHeight="1">
      <c r="D110" s="476"/>
      <c r="E110" s="490"/>
      <c r="F110" s="436"/>
      <c r="G110" s="109" t="s">
        <v>49</v>
      </c>
      <c r="H110" s="106" t="s">
        <v>419</v>
      </c>
      <c r="I110" s="305" t="s">
        <v>570</v>
      </c>
      <c r="J110" s="102">
        <f t="shared" si="1"/>
        <v>45</v>
      </c>
      <c r="K110" s="142"/>
      <c r="L110" s="119"/>
      <c r="M110" s="426"/>
    </row>
    <row r="111" spans="4:13" ht="17.649999999999999" customHeight="1">
      <c r="D111" s="476"/>
      <c r="E111" s="490"/>
      <c r="F111" s="437"/>
      <c r="G111" s="113" t="s">
        <v>76</v>
      </c>
      <c r="H111" s="302"/>
      <c r="I111" s="302" t="s">
        <v>735</v>
      </c>
      <c r="J111" s="102">
        <f t="shared" si="1"/>
        <v>21</v>
      </c>
      <c r="K111" s="146"/>
      <c r="L111" s="121"/>
      <c r="M111" s="427"/>
    </row>
    <row r="112" spans="4:13" ht="17.649999999999999" customHeight="1">
      <c r="D112" s="476"/>
      <c r="E112" s="490"/>
      <c r="F112" s="436" t="s">
        <v>303</v>
      </c>
      <c r="G112" s="106" t="s">
        <v>55</v>
      </c>
      <c r="H112" s="304" t="s">
        <v>420</v>
      </c>
      <c r="I112" s="304" t="s">
        <v>737</v>
      </c>
      <c r="J112" s="102">
        <f t="shared" si="1"/>
        <v>19</v>
      </c>
      <c r="K112" s="142"/>
      <c r="L112" s="119"/>
      <c r="M112" s="426"/>
    </row>
    <row r="113" spans="4:13" ht="17.649999999999999" customHeight="1">
      <c r="D113" s="476"/>
      <c r="E113" s="490"/>
      <c r="F113" s="436"/>
      <c r="G113" s="106" t="s">
        <v>123</v>
      </c>
      <c r="H113" s="306" t="s">
        <v>443</v>
      </c>
      <c r="I113" s="306" t="s">
        <v>443</v>
      </c>
      <c r="J113" s="102">
        <f t="shared" si="1"/>
        <v>14</v>
      </c>
      <c r="K113" s="144"/>
      <c r="L113" s="106"/>
      <c r="M113" s="426"/>
    </row>
    <row r="114" spans="4:13" ht="17.649999999999999" customHeight="1">
      <c r="D114" s="476"/>
      <c r="E114" s="490"/>
      <c r="F114" s="436"/>
      <c r="G114" s="109" t="s">
        <v>49</v>
      </c>
      <c r="H114" s="299" t="s">
        <v>421</v>
      </c>
      <c r="I114" s="297" t="s">
        <v>571</v>
      </c>
      <c r="J114" s="102">
        <f t="shared" si="1"/>
        <v>45</v>
      </c>
      <c r="K114" s="142"/>
      <c r="L114" s="119"/>
      <c r="M114" s="426"/>
    </row>
    <row r="115" spans="4:13" ht="17.45" customHeight="1">
      <c r="D115" s="476"/>
      <c r="E115" s="490"/>
      <c r="F115" s="437"/>
      <c r="G115" s="113" t="s">
        <v>76</v>
      </c>
      <c r="H115" s="302"/>
      <c r="I115" s="302" t="s">
        <v>737</v>
      </c>
      <c r="J115" s="102">
        <f t="shared" si="1"/>
        <v>19</v>
      </c>
      <c r="K115" s="146"/>
      <c r="L115" s="121"/>
      <c r="M115" s="427"/>
    </row>
    <row r="116" spans="4:13" ht="17.649999999999999" customHeight="1">
      <c r="D116" s="476"/>
      <c r="E116" s="490"/>
      <c r="F116" s="436" t="s">
        <v>304</v>
      </c>
      <c r="G116" s="106" t="s">
        <v>55</v>
      </c>
      <c r="H116" s="100" t="s">
        <v>422</v>
      </c>
      <c r="I116" s="100" t="s">
        <v>738</v>
      </c>
      <c r="J116" s="102">
        <f t="shared" si="1"/>
        <v>11</v>
      </c>
      <c r="K116" s="142"/>
      <c r="L116" s="119"/>
      <c r="M116" s="426"/>
    </row>
    <row r="117" spans="4:13" ht="17.649999999999999" customHeight="1">
      <c r="D117" s="476"/>
      <c r="E117" s="490"/>
      <c r="F117" s="436"/>
      <c r="G117" s="106" t="s">
        <v>123</v>
      </c>
      <c r="H117" s="203" t="str">
        <f>LOWER(H116)</f>
        <v>43 inch</v>
      </c>
      <c r="I117" s="203" t="s">
        <v>739</v>
      </c>
      <c r="J117" s="102">
        <f t="shared" si="1"/>
        <v>7</v>
      </c>
      <c r="K117" s="144"/>
      <c r="L117" s="106"/>
      <c r="M117" s="426"/>
    </row>
    <row r="118" spans="4:13" ht="17.649999999999999" customHeight="1">
      <c r="D118" s="476"/>
      <c r="E118" s="490"/>
      <c r="F118" s="436"/>
      <c r="G118" s="109" t="s">
        <v>49</v>
      </c>
      <c r="H118" s="299" t="s">
        <v>423</v>
      </c>
      <c r="I118" s="297" t="s">
        <v>572</v>
      </c>
      <c r="J118" s="102">
        <f t="shared" si="1"/>
        <v>42</v>
      </c>
      <c r="K118" s="142"/>
      <c r="L118" s="119"/>
      <c r="M118" s="426"/>
    </row>
    <row r="119" spans="4:13" ht="17.649999999999999" customHeight="1">
      <c r="D119" s="476"/>
      <c r="E119" s="490"/>
      <c r="F119" s="437"/>
      <c r="G119" s="113" t="s">
        <v>76</v>
      </c>
      <c r="H119" s="307"/>
      <c r="I119" s="329" t="s">
        <v>738</v>
      </c>
      <c r="J119" s="102">
        <f t="shared" si="1"/>
        <v>11</v>
      </c>
      <c r="K119" s="146"/>
      <c r="L119" s="121"/>
      <c r="M119" s="427"/>
    </row>
    <row r="120" spans="4:13" ht="17.649999999999999" customHeight="1">
      <c r="D120" s="476"/>
      <c r="E120" s="490"/>
      <c r="F120" s="436" t="s">
        <v>305</v>
      </c>
      <c r="G120" s="106" t="s">
        <v>55</v>
      </c>
      <c r="H120" s="304" t="s">
        <v>424</v>
      </c>
      <c r="I120" s="304" t="s">
        <v>741</v>
      </c>
      <c r="J120" s="102">
        <f t="shared" si="1"/>
        <v>10</v>
      </c>
      <c r="K120" s="142"/>
      <c r="L120" s="119"/>
      <c r="M120" s="426"/>
    </row>
    <row r="121" spans="4:13" ht="18" customHeight="1">
      <c r="D121" s="476"/>
      <c r="E121" s="490"/>
      <c r="F121" s="436"/>
      <c r="G121" s="106" t="s">
        <v>123</v>
      </c>
      <c r="H121" s="203" t="str">
        <f>LOWER(H120)</f>
        <v>32 inch or smaller</v>
      </c>
      <c r="I121" s="203" t="s">
        <v>740</v>
      </c>
      <c r="J121" s="102">
        <f t="shared" si="1"/>
        <v>7</v>
      </c>
      <c r="K121" s="144"/>
      <c r="L121" s="106"/>
      <c r="M121" s="426"/>
    </row>
    <row r="122" spans="4:13" ht="17.649999999999999" customHeight="1">
      <c r="D122" s="476"/>
      <c r="E122" s="490"/>
      <c r="F122" s="436"/>
      <c r="G122" s="109" t="s">
        <v>49</v>
      </c>
      <c r="H122" s="299" t="s">
        <v>425</v>
      </c>
      <c r="I122" s="297" t="s">
        <v>573</v>
      </c>
      <c r="J122" s="102">
        <f t="shared" si="1"/>
        <v>42</v>
      </c>
      <c r="K122" s="142"/>
      <c r="L122" s="119"/>
      <c r="M122" s="426"/>
    </row>
    <row r="123" spans="4:13" ht="17.649999999999999" customHeight="1">
      <c r="D123" s="476"/>
      <c r="E123" s="490"/>
      <c r="F123" s="437"/>
      <c r="G123" s="113" t="s">
        <v>76</v>
      </c>
      <c r="H123" s="113"/>
      <c r="I123" s="113" t="s">
        <v>741</v>
      </c>
      <c r="J123" s="102">
        <f t="shared" si="1"/>
        <v>10</v>
      </c>
      <c r="K123" s="146"/>
      <c r="L123" s="121"/>
      <c r="M123" s="427"/>
    </row>
    <row r="124" spans="4:13" ht="17.649999999999999" customHeight="1">
      <c r="D124" s="476"/>
      <c r="E124" s="490"/>
      <c r="F124" s="438" t="s">
        <v>152</v>
      </c>
      <c r="G124" s="100" t="s">
        <v>124</v>
      </c>
      <c r="H124" s="125" t="s">
        <v>710</v>
      </c>
      <c r="I124" s="125"/>
      <c r="J124" s="102">
        <f t="shared" si="1"/>
        <v>0</v>
      </c>
      <c r="K124" s="140"/>
      <c r="L124" s="102" t="s">
        <v>247</v>
      </c>
      <c r="M124" s="480" t="s">
        <v>871</v>
      </c>
    </row>
    <row r="125" spans="4:13" ht="17.649999999999999" customHeight="1">
      <c r="D125" s="476"/>
      <c r="E125" s="490"/>
      <c r="F125" s="436"/>
      <c r="G125" s="106" t="s">
        <v>55</v>
      </c>
      <c r="H125" s="123" t="s">
        <v>88</v>
      </c>
      <c r="I125" s="216" t="s">
        <v>747</v>
      </c>
      <c r="J125" s="102">
        <f t="shared" si="1"/>
        <v>35</v>
      </c>
      <c r="K125" s="142">
        <v>33</v>
      </c>
      <c r="L125" s="119"/>
      <c r="M125" s="442"/>
    </row>
    <row r="126" spans="4:13" ht="17.649999999999999" customHeight="1">
      <c r="D126" s="476"/>
      <c r="E126" s="490"/>
      <c r="F126" s="436"/>
      <c r="G126" s="106" t="s">
        <v>123</v>
      </c>
      <c r="H126" s="164" t="s">
        <v>464</v>
      </c>
      <c r="I126" s="164" t="s">
        <v>464</v>
      </c>
      <c r="J126" s="102">
        <f t="shared" si="1"/>
        <v>17</v>
      </c>
      <c r="K126" s="144"/>
      <c r="L126" s="106"/>
      <c r="M126" s="442"/>
    </row>
    <row r="127" spans="4:13" ht="17.649999999999999" customHeight="1">
      <c r="D127" s="476"/>
      <c r="E127" s="490"/>
      <c r="F127" s="436"/>
      <c r="G127" s="109" t="s">
        <v>49</v>
      </c>
      <c r="H127" s="181" t="s">
        <v>98</v>
      </c>
      <c r="I127" s="297" t="s">
        <v>574</v>
      </c>
      <c r="J127" s="102">
        <f t="shared" si="1"/>
        <v>46</v>
      </c>
      <c r="K127" s="142"/>
      <c r="L127" s="119"/>
      <c r="M127" s="442"/>
    </row>
    <row r="128" spans="4:13" ht="17.649999999999999" customHeight="1">
      <c r="D128" s="476"/>
      <c r="E128" s="490"/>
      <c r="F128" s="436"/>
      <c r="G128" s="106" t="s">
        <v>50</v>
      </c>
      <c r="H128" s="123"/>
      <c r="I128" s="123" t="s">
        <v>747</v>
      </c>
      <c r="J128" s="102">
        <f t="shared" si="1"/>
        <v>35</v>
      </c>
      <c r="K128" s="142"/>
      <c r="L128" s="119"/>
      <c r="M128" s="442"/>
    </row>
    <row r="129" spans="4:13" ht="17.649999999999999" customHeight="1">
      <c r="D129" s="476"/>
      <c r="E129" s="490"/>
      <c r="F129" s="436"/>
      <c r="G129" s="113" t="s">
        <v>76</v>
      </c>
      <c r="H129" s="212" t="s">
        <v>88</v>
      </c>
      <c r="I129" s="212" t="s">
        <v>566</v>
      </c>
      <c r="J129" s="102">
        <f t="shared" si="1"/>
        <v>35</v>
      </c>
      <c r="K129" s="146"/>
      <c r="L129" s="121"/>
      <c r="M129" s="443"/>
    </row>
    <row r="130" spans="4:13" ht="17.45" customHeight="1">
      <c r="D130" s="476"/>
      <c r="E130" s="490"/>
      <c r="F130" s="477" t="s">
        <v>306</v>
      </c>
      <c r="G130" s="116" t="s">
        <v>55</v>
      </c>
      <c r="H130" s="304" t="s">
        <v>426</v>
      </c>
      <c r="I130" s="304" t="s">
        <v>742</v>
      </c>
      <c r="J130" s="102">
        <f t="shared" si="1"/>
        <v>14</v>
      </c>
      <c r="K130" s="308">
        <v>33</v>
      </c>
      <c r="L130" s="118"/>
      <c r="M130" s="426"/>
    </row>
    <row r="131" spans="4:13" ht="17.45" customHeight="1">
      <c r="D131" s="476"/>
      <c r="E131" s="490"/>
      <c r="F131" s="478"/>
      <c r="G131" s="106" t="s">
        <v>123</v>
      </c>
      <c r="H131" s="107" t="str">
        <f>LOWER(H130)</f>
        <v>8k tvs</v>
      </c>
      <c r="I131" s="107" t="str">
        <f>LOWER(I130)</f>
        <v>televizoare 8k</v>
      </c>
      <c r="J131" s="102">
        <f t="shared" si="1"/>
        <v>14</v>
      </c>
      <c r="K131" s="144"/>
      <c r="L131" s="106"/>
      <c r="M131" s="426"/>
    </row>
    <row r="132" spans="4:13" ht="17.45" customHeight="1">
      <c r="D132" s="476"/>
      <c r="E132" s="490"/>
      <c r="F132" s="478"/>
      <c r="G132" s="109" t="s">
        <v>49</v>
      </c>
      <c r="H132" s="299" t="s">
        <v>98</v>
      </c>
      <c r="I132" s="297" t="s">
        <v>574</v>
      </c>
      <c r="J132" s="102">
        <f t="shared" si="1"/>
        <v>46</v>
      </c>
      <c r="K132" s="142"/>
      <c r="L132" s="119"/>
      <c r="M132" s="426"/>
    </row>
    <row r="133" spans="4:13" ht="17.45" customHeight="1">
      <c r="D133" s="476"/>
      <c r="E133" s="490"/>
      <c r="F133" s="479"/>
      <c r="G133" s="113" t="s">
        <v>76</v>
      </c>
      <c r="H133" s="302"/>
      <c r="I133" s="302" t="s">
        <v>742</v>
      </c>
      <c r="J133" s="102">
        <f t="shared" si="1"/>
        <v>14</v>
      </c>
      <c r="K133" s="146"/>
      <c r="L133" s="121"/>
      <c r="M133" s="427"/>
    </row>
    <row r="134" spans="4:13" ht="17.45" customHeight="1">
      <c r="D134" s="476"/>
      <c r="E134" s="490"/>
      <c r="F134" s="438" t="s">
        <v>307</v>
      </c>
      <c r="G134" s="106" t="s">
        <v>55</v>
      </c>
      <c r="H134" s="100" t="s">
        <v>427</v>
      </c>
      <c r="I134" s="100" t="s">
        <v>743</v>
      </c>
      <c r="J134" s="102">
        <f t="shared" si="1"/>
        <v>14</v>
      </c>
      <c r="K134" s="142">
        <v>33</v>
      </c>
      <c r="L134" s="119"/>
      <c r="M134" s="426"/>
    </row>
    <row r="135" spans="4:13" ht="17.45" customHeight="1">
      <c r="D135" s="476"/>
      <c r="E135" s="490"/>
      <c r="F135" s="436"/>
      <c r="G135" s="106" t="s">
        <v>123</v>
      </c>
      <c r="H135" s="107" t="str">
        <f>LOWER(H134)</f>
        <v>4k tvs</v>
      </c>
      <c r="I135" s="107" t="str">
        <f>LOWER(I134)</f>
        <v>televizoare 4k</v>
      </c>
      <c r="J135" s="102">
        <f t="shared" si="1"/>
        <v>14</v>
      </c>
      <c r="K135" s="144"/>
      <c r="L135" s="106"/>
      <c r="M135" s="426"/>
    </row>
    <row r="136" spans="4:13" ht="17.45" customHeight="1">
      <c r="D136" s="476"/>
      <c r="E136" s="490"/>
      <c r="F136" s="436"/>
      <c r="G136" s="109" t="s">
        <v>49</v>
      </c>
      <c r="H136" s="299" t="s">
        <v>428</v>
      </c>
      <c r="I136" s="297" t="s">
        <v>575</v>
      </c>
      <c r="J136" s="102">
        <f t="shared" si="1"/>
        <v>46</v>
      </c>
      <c r="K136" s="142"/>
      <c r="L136" s="119"/>
      <c r="M136" s="426"/>
    </row>
    <row r="137" spans="4:13" ht="17.45" customHeight="1">
      <c r="D137" s="476"/>
      <c r="E137" s="490"/>
      <c r="F137" s="437"/>
      <c r="G137" s="113" t="s">
        <v>76</v>
      </c>
      <c r="H137" s="309"/>
      <c r="I137" s="332" t="s">
        <v>743</v>
      </c>
      <c r="J137" s="102">
        <f t="shared" ref="J137:J200" si="2">LENB(I137)</f>
        <v>14</v>
      </c>
      <c r="K137" s="146"/>
      <c r="L137" s="121"/>
      <c r="M137" s="427"/>
    </row>
    <row r="138" spans="4:13" ht="17.45" customHeight="1">
      <c r="D138" s="476"/>
      <c r="E138" s="490"/>
      <c r="F138" s="438" t="s">
        <v>308</v>
      </c>
      <c r="G138" s="106" t="s">
        <v>55</v>
      </c>
      <c r="H138" s="304" t="s">
        <v>744</v>
      </c>
      <c r="I138" s="304" t="s">
        <v>744</v>
      </c>
      <c r="J138" s="102">
        <f t="shared" si="2"/>
        <v>14</v>
      </c>
      <c r="K138" s="142">
        <v>33</v>
      </c>
      <c r="L138" s="119"/>
      <c r="M138" s="426"/>
    </row>
    <row r="139" spans="4:13" ht="17.45" customHeight="1">
      <c r="D139" s="476"/>
      <c r="E139" s="490"/>
      <c r="F139" s="436"/>
      <c r="G139" s="106" t="s">
        <v>123</v>
      </c>
      <c r="H139" s="203" t="s">
        <v>444</v>
      </c>
      <c r="I139" s="203" t="s">
        <v>444</v>
      </c>
      <c r="J139" s="102">
        <f t="shared" si="2"/>
        <v>14</v>
      </c>
      <c r="K139" s="144"/>
      <c r="L139" s="106"/>
      <c r="M139" s="426"/>
    </row>
    <row r="140" spans="4:13" ht="17.45" customHeight="1">
      <c r="D140" s="476"/>
      <c r="E140" s="490"/>
      <c r="F140" s="436"/>
      <c r="G140" s="109" t="s">
        <v>49</v>
      </c>
      <c r="H140" s="93" t="s">
        <v>745</v>
      </c>
      <c r="I140" s="305" t="s">
        <v>872</v>
      </c>
      <c r="J140" s="102">
        <f t="shared" si="2"/>
        <v>42</v>
      </c>
      <c r="K140" s="142"/>
      <c r="L140" s="119"/>
      <c r="M140" s="426"/>
    </row>
    <row r="141" spans="4:13" ht="17.45" customHeight="1" thickBot="1">
      <c r="D141" s="493"/>
      <c r="E141" s="494"/>
      <c r="F141" s="436"/>
      <c r="G141" s="199" t="s">
        <v>76</v>
      </c>
      <c r="H141" s="300"/>
      <c r="I141" s="300" t="s">
        <v>744</v>
      </c>
      <c r="J141" s="102">
        <f t="shared" si="2"/>
        <v>14</v>
      </c>
      <c r="K141" s="149"/>
      <c r="L141" s="211"/>
      <c r="M141" s="426"/>
    </row>
    <row r="142" spans="4:13" ht="17.45" customHeight="1" thickBot="1">
      <c r="D142" s="310"/>
      <c r="E142" s="311"/>
      <c r="F142" s="312" t="s">
        <v>119</v>
      </c>
      <c r="G142" s="313" t="s">
        <v>55</v>
      </c>
      <c r="H142" s="314" t="s">
        <v>466</v>
      </c>
      <c r="I142" s="314" t="s">
        <v>576</v>
      </c>
      <c r="J142" s="148">
        <f t="shared" si="2"/>
        <v>9</v>
      </c>
      <c r="K142" s="315"/>
      <c r="L142" s="316"/>
      <c r="M142" s="279"/>
    </row>
    <row r="143" spans="4:13" ht="17.45" customHeight="1">
      <c r="D143" s="475" t="s">
        <v>121</v>
      </c>
      <c r="E143" s="495">
        <v>1</v>
      </c>
      <c r="F143" s="499" t="s">
        <v>508</v>
      </c>
      <c r="G143" s="276" t="s">
        <v>67</v>
      </c>
      <c r="H143" s="317" t="s">
        <v>711</v>
      </c>
      <c r="I143" s="327"/>
      <c r="J143" s="151">
        <f t="shared" si="2"/>
        <v>0</v>
      </c>
      <c r="K143" s="151"/>
      <c r="L143" s="151" t="s">
        <v>247</v>
      </c>
      <c r="M143" s="444"/>
    </row>
    <row r="144" spans="4:13" ht="17.45" customHeight="1">
      <c r="D144" s="476"/>
      <c r="E144" s="496"/>
      <c r="F144" s="500"/>
      <c r="G144" s="106" t="s">
        <v>55</v>
      </c>
      <c r="H144" s="184" t="s">
        <v>387</v>
      </c>
      <c r="I144" s="184" t="s">
        <v>387</v>
      </c>
      <c r="J144" s="102">
        <f t="shared" si="2"/>
        <v>17</v>
      </c>
      <c r="K144" s="119">
        <v>33</v>
      </c>
      <c r="L144" s="119"/>
      <c r="M144" s="426"/>
    </row>
    <row r="145" spans="4:13" ht="17.45" customHeight="1">
      <c r="D145" s="476"/>
      <c r="E145" s="496"/>
      <c r="F145" s="500"/>
      <c r="G145" s="106" t="s">
        <v>123</v>
      </c>
      <c r="H145" s="299" t="s">
        <v>445</v>
      </c>
      <c r="I145" s="299" t="s">
        <v>445</v>
      </c>
      <c r="J145" s="102">
        <f t="shared" si="2"/>
        <v>17</v>
      </c>
      <c r="K145" s="106"/>
      <c r="L145" s="106"/>
      <c r="M145" s="426"/>
    </row>
    <row r="146" spans="4:13" ht="17.45" customHeight="1">
      <c r="D146" s="476"/>
      <c r="E146" s="496"/>
      <c r="F146" s="500"/>
      <c r="G146" s="109" t="s">
        <v>49</v>
      </c>
      <c r="H146" s="297" t="s">
        <v>388</v>
      </c>
      <c r="I146" s="204" t="s">
        <v>546</v>
      </c>
      <c r="J146" s="102">
        <f t="shared" si="2"/>
        <v>43</v>
      </c>
      <c r="K146" s="119"/>
      <c r="L146" s="119"/>
      <c r="M146" s="426"/>
    </row>
    <row r="147" spans="4:13" ht="17.45" customHeight="1">
      <c r="D147" s="476"/>
      <c r="E147" s="496"/>
      <c r="F147" s="500"/>
      <c r="G147" s="106" t="s">
        <v>50</v>
      </c>
      <c r="H147" s="184"/>
      <c r="I147" s="184" t="s">
        <v>387</v>
      </c>
      <c r="J147" s="102">
        <f t="shared" si="2"/>
        <v>17</v>
      </c>
      <c r="K147" s="119"/>
      <c r="L147" s="119"/>
      <c r="M147" s="426"/>
    </row>
    <row r="148" spans="4:13" ht="17.45" customHeight="1">
      <c r="D148" s="476"/>
      <c r="E148" s="496"/>
      <c r="F148" s="501"/>
      <c r="G148" s="113" t="s">
        <v>76</v>
      </c>
      <c r="H148" s="184" t="s">
        <v>389</v>
      </c>
      <c r="I148" s="184" t="s">
        <v>389</v>
      </c>
      <c r="J148" s="102">
        <f t="shared" si="2"/>
        <v>13</v>
      </c>
      <c r="K148" s="121"/>
      <c r="L148" s="121"/>
      <c r="M148" s="427"/>
    </row>
    <row r="149" spans="4:13" ht="17.45" customHeight="1">
      <c r="D149" s="476"/>
      <c r="E149" s="486">
        <v>2</v>
      </c>
      <c r="F149" s="481" t="s">
        <v>509</v>
      </c>
      <c r="G149" s="100" t="s">
        <v>67</v>
      </c>
      <c r="H149" s="318" t="s">
        <v>712</v>
      </c>
      <c r="I149" s="125"/>
      <c r="J149" s="102">
        <f t="shared" si="2"/>
        <v>0</v>
      </c>
      <c r="K149" s="102"/>
      <c r="L149" s="140" t="s">
        <v>247</v>
      </c>
      <c r="M149" s="425"/>
    </row>
    <row r="150" spans="4:13" ht="17.45" customHeight="1">
      <c r="D150" s="476"/>
      <c r="E150" s="486"/>
      <c r="F150" s="482"/>
      <c r="G150" s="106" t="s">
        <v>55</v>
      </c>
      <c r="H150" s="184" t="s">
        <v>390</v>
      </c>
      <c r="I150" s="184" t="s">
        <v>748</v>
      </c>
      <c r="J150" s="102">
        <f t="shared" si="2"/>
        <v>16</v>
      </c>
      <c r="K150" s="119">
        <v>33</v>
      </c>
      <c r="L150" s="142"/>
      <c r="M150" s="426"/>
    </row>
    <row r="151" spans="4:13" ht="17.45" customHeight="1">
      <c r="D151" s="476"/>
      <c r="E151" s="486"/>
      <c r="F151" s="482"/>
      <c r="G151" s="106" t="s">
        <v>123</v>
      </c>
      <c r="H151" s="299" t="s">
        <v>446</v>
      </c>
      <c r="I151" s="299" t="s">
        <v>446</v>
      </c>
      <c r="J151" s="102">
        <f t="shared" si="2"/>
        <v>14</v>
      </c>
      <c r="K151" s="106"/>
      <c r="L151" s="144"/>
      <c r="M151" s="426"/>
    </row>
    <row r="152" spans="4:13" ht="17.45" customHeight="1">
      <c r="D152" s="476"/>
      <c r="E152" s="486"/>
      <c r="F152" s="482"/>
      <c r="G152" s="109" t="s">
        <v>49</v>
      </c>
      <c r="H152" s="186" t="s">
        <v>391</v>
      </c>
      <c r="I152" s="204" t="s">
        <v>547</v>
      </c>
      <c r="J152" s="102">
        <f t="shared" si="2"/>
        <v>46</v>
      </c>
      <c r="K152" s="119"/>
      <c r="L152" s="142"/>
      <c r="M152" s="426"/>
    </row>
    <row r="153" spans="4:13" ht="17.45" customHeight="1">
      <c r="D153" s="476"/>
      <c r="E153" s="486"/>
      <c r="F153" s="482"/>
      <c r="G153" s="106" t="s">
        <v>50</v>
      </c>
      <c r="H153" s="184"/>
      <c r="I153" s="184" t="s">
        <v>748</v>
      </c>
      <c r="J153" s="102">
        <f t="shared" si="2"/>
        <v>16</v>
      </c>
      <c r="K153" s="119"/>
      <c r="L153" s="142"/>
      <c r="M153" s="426"/>
    </row>
    <row r="154" spans="4:13" ht="17.45" customHeight="1">
      <c r="D154" s="476"/>
      <c r="E154" s="486"/>
      <c r="F154" s="483"/>
      <c r="G154" s="113" t="s">
        <v>76</v>
      </c>
      <c r="H154" s="184" t="s">
        <v>390</v>
      </c>
      <c r="I154" s="184" t="s">
        <v>577</v>
      </c>
      <c r="J154" s="102">
        <f t="shared" si="2"/>
        <v>16</v>
      </c>
      <c r="K154" s="121"/>
      <c r="L154" s="146"/>
      <c r="M154" s="427"/>
    </row>
    <row r="155" spans="4:13" ht="17.45" customHeight="1">
      <c r="D155" s="476"/>
      <c r="E155" s="486">
        <v>3</v>
      </c>
      <c r="F155" s="481" t="s">
        <v>510</v>
      </c>
      <c r="G155" s="100" t="s">
        <v>67</v>
      </c>
      <c r="H155" s="318" t="s">
        <v>713</v>
      </c>
      <c r="I155" s="125"/>
      <c r="J155" s="102">
        <f t="shared" si="2"/>
        <v>0</v>
      </c>
      <c r="K155" s="102"/>
      <c r="L155" s="140" t="s">
        <v>247</v>
      </c>
      <c r="M155" s="425"/>
    </row>
    <row r="156" spans="4:13" ht="17.45" customHeight="1">
      <c r="D156" s="476"/>
      <c r="E156" s="486"/>
      <c r="F156" s="482"/>
      <c r="G156" s="106" t="s">
        <v>55</v>
      </c>
      <c r="H156" s="184" t="s">
        <v>392</v>
      </c>
      <c r="I156" s="184" t="s">
        <v>749</v>
      </c>
      <c r="J156" s="102">
        <f t="shared" si="2"/>
        <v>10</v>
      </c>
      <c r="K156" s="119">
        <v>33</v>
      </c>
      <c r="L156" s="142"/>
      <c r="M156" s="426"/>
    </row>
    <row r="157" spans="4:13" ht="17.45" customHeight="1">
      <c r="D157" s="476"/>
      <c r="E157" s="486"/>
      <c r="F157" s="482"/>
      <c r="G157" s="106" t="s">
        <v>123</v>
      </c>
      <c r="H157" s="299" t="s">
        <v>447</v>
      </c>
      <c r="I157" s="299" t="s">
        <v>447</v>
      </c>
      <c r="J157" s="102">
        <f t="shared" si="2"/>
        <v>8</v>
      </c>
      <c r="K157" s="106"/>
      <c r="L157" s="144"/>
      <c r="M157" s="426"/>
    </row>
    <row r="158" spans="4:13" ht="17.45" customHeight="1">
      <c r="D158" s="476"/>
      <c r="E158" s="486"/>
      <c r="F158" s="482"/>
      <c r="G158" s="109" t="s">
        <v>49</v>
      </c>
      <c r="H158" s="297" t="s">
        <v>294</v>
      </c>
      <c r="I158" s="204" t="s">
        <v>548</v>
      </c>
      <c r="J158" s="102">
        <f t="shared" si="2"/>
        <v>50</v>
      </c>
      <c r="K158" s="119"/>
      <c r="L158" s="142"/>
      <c r="M158" s="426"/>
    </row>
    <row r="159" spans="4:13" ht="17.45" customHeight="1">
      <c r="D159" s="476"/>
      <c r="E159" s="486"/>
      <c r="F159" s="482"/>
      <c r="G159" s="106" t="s">
        <v>50</v>
      </c>
      <c r="H159" s="184"/>
      <c r="I159" s="184" t="s">
        <v>749</v>
      </c>
      <c r="J159" s="102">
        <f t="shared" si="2"/>
        <v>10</v>
      </c>
      <c r="K159" s="119"/>
      <c r="L159" s="142"/>
      <c r="M159" s="426"/>
    </row>
    <row r="160" spans="4:13" ht="18" customHeight="1">
      <c r="D160" s="476"/>
      <c r="E160" s="486"/>
      <c r="F160" s="483"/>
      <c r="G160" s="113" t="s">
        <v>76</v>
      </c>
      <c r="H160" s="126" t="s">
        <v>392</v>
      </c>
      <c r="I160" s="184" t="s">
        <v>578</v>
      </c>
      <c r="J160" s="102">
        <f t="shared" si="2"/>
        <v>10</v>
      </c>
      <c r="K160" s="121"/>
      <c r="L160" s="146"/>
      <c r="M160" s="427"/>
    </row>
    <row r="161" spans="4:13" ht="15.6" customHeight="1">
      <c r="D161" s="476"/>
      <c r="E161" s="486">
        <v>4</v>
      </c>
      <c r="F161" s="481" t="s">
        <v>511</v>
      </c>
      <c r="G161" s="100" t="s">
        <v>67</v>
      </c>
      <c r="H161" s="318" t="s">
        <v>714</v>
      </c>
      <c r="I161" s="125"/>
      <c r="J161" s="102">
        <f t="shared" si="2"/>
        <v>0</v>
      </c>
      <c r="K161" s="102"/>
      <c r="L161" s="140" t="s">
        <v>247</v>
      </c>
      <c r="M161" s="425"/>
    </row>
    <row r="162" spans="4:13" ht="15.6" customHeight="1">
      <c r="D162" s="476"/>
      <c r="E162" s="486"/>
      <c r="F162" s="482"/>
      <c r="G162" s="106" t="s">
        <v>55</v>
      </c>
      <c r="H162" s="184" t="s">
        <v>291</v>
      </c>
      <c r="I162" s="184" t="s">
        <v>750</v>
      </c>
      <c r="J162" s="102">
        <f t="shared" si="2"/>
        <v>14</v>
      </c>
      <c r="K162" s="119">
        <v>33</v>
      </c>
      <c r="L162" s="142"/>
      <c r="M162" s="426"/>
    </row>
    <row r="163" spans="4:13" ht="15.6" customHeight="1">
      <c r="D163" s="476"/>
      <c r="E163" s="486"/>
      <c r="F163" s="482"/>
      <c r="G163" s="106" t="s">
        <v>123</v>
      </c>
      <c r="H163" s="299" t="s">
        <v>448</v>
      </c>
      <c r="I163" s="299" t="s">
        <v>448</v>
      </c>
      <c r="J163" s="102">
        <f t="shared" si="2"/>
        <v>12</v>
      </c>
      <c r="K163" s="106"/>
      <c r="L163" s="144"/>
      <c r="M163" s="426"/>
    </row>
    <row r="164" spans="4:13" ht="18">
      <c r="D164" s="476"/>
      <c r="E164" s="486"/>
      <c r="F164" s="482"/>
      <c r="G164" s="109" t="s">
        <v>49</v>
      </c>
      <c r="H164" s="297" t="s">
        <v>293</v>
      </c>
      <c r="I164" s="204" t="s">
        <v>549</v>
      </c>
      <c r="J164" s="102">
        <f t="shared" si="2"/>
        <v>50</v>
      </c>
      <c r="K164" s="119"/>
      <c r="L164" s="142"/>
      <c r="M164" s="426"/>
    </row>
    <row r="165" spans="4:13" ht="15.6" customHeight="1">
      <c r="D165" s="476"/>
      <c r="E165" s="486"/>
      <c r="F165" s="482"/>
      <c r="G165" s="106" t="s">
        <v>50</v>
      </c>
      <c r="H165" s="184"/>
      <c r="I165" s="184" t="s">
        <v>750</v>
      </c>
      <c r="J165" s="102">
        <f t="shared" si="2"/>
        <v>14</v>
      </c>
      <c r="K165" s="119"/>
      <c r="L165" s="142"/>
      <c r="M165" s="426"/>
    </row>
    <row r="166" spans="4:13" ht="15.6" customHeight="1">
      <c r="D166" s="476"/>
      <c r="E166" s="486"/>
      <c r="F166" s="483"/>
      <c r="G166" s="113" t="s">
        <v>76</v>
      </c>
      <c r="H166" s="184" t="s">
        <v>291</v>
      </c>
      <c r="I166" s="184" t="s">
        <v>579</v>
      </c>
      <c r="J166" s="102">
        <f t="shared" si="2"/>
        <v>14</v>
      </c>
      <c r="K166" s="121"/>
      <c r="L166" s="146"/>
      <c r="M166" s="427"/>
    </row>
    <row r="167" spans="4:13" ht="15.6" customHeight="1">
      <c r="D167" s="476"/>
      <c r="E167" s="486">
        <v>5</v>
      </c>
      <c r="F167" s="481" t="s">
        <v>512</v>
      </c>
      <c r="G167" s="100" t="s">
        <v>67</v>
      </c>
      <c r="H167" s="334" t="s">
        <v>715</v>
      </c>
      <c r="I167" s="333"/>
      <c r="J167" s="102">
        <f t="shared" si="2"/>
        <v>0</v>
      </c>
      <c r="K167" s="102"/>
      <c r="L167" s="140" t="s">
        <v>247</v>
      </c>
      <c r="M167" s="425"/>
    </row>
    <row r="168" spans="4:13" ht="15.6" customHeight="1">
      <c r="D168" s="476"/>
      <c r="E168" s="486"/>
      <c r="F168" s="482"/>
      <c r="G168" s="106" t="s">
        <v>55</v>
      </c>
      <c r="H168" s="184" t="s">
        <v>393</v>
      </c>
      <c r="I168" s="184" t="s">
        <v>580</v>
      </c>
      <c r="J168" s="102">
        <f t="shared" si="2"/>
        <v>15</v>
      </c>
      <c r="K168" s="119">
        <v>33</v>
      </c>
      <c r="L168" s="142"/>
      <c r="M168" s="426"/>
    </row>
    <row r="169" spans="4:13" ht="15.6" customHeight="1">
      <c r="D169" s="476"/>
      <c r="E169" s="486"/>
      <c r="F169" s="482"/>
      <c r="G169" s="106" t="s">
        <v>123</v>
      </c>
      <c r="H169" s="299" t="s">
        <v>449</v>
      </c>
      <c r="I169" s="299" t="s">
        <v>449</v>
      </c>
      <c r="J169" s="102">
        <f t="shared" si="2"/>
        <v>13</v>
      </c>
      <c r="K169" s="106"/>
      <c r="L169" s="144"/>
      <c r="M169" s="426"/>
    </row>
    <row r="170" spans="4:13" ht="18">
      <c r="D170" s="476"/>
      <c r="E170" s="486"/>
      <c r="F170" s="482"/>
      <c r="G170" s="109" t="s">
        <v>49</v>
      </c>
      <c r="H170" s="297" t="s">
        <v>290</v>
      </c>
      <c r="I170" s="292" t="s">
        <v>550</v>
      </c>
      <c r="J170" s="102">
        <f t="shared" si="2"/>
        <v>62</v>
      </c>
      <c r="K170" s="119"/>
      <c r="L170" s="142"/>
      <c r="M170" s="426"/>
    </row>
    <row r="171" spans="4:13" ht="15.6" customHeight="1">
      <c r="D171" s="476"/>
      <c r="E171" s="486"/>
      <c r="F171" s="482"/>
      <c r="G171" s="106" t="s">
        <v>50</v>
      </c>
      <c r="H171" s="184"/>
      <c r="I171" s="184"/>
      <c r="J171" s="102">
        <f t="shared" si="2"/>
        <v>0</v>
      </c>
      <c r="K171" s="119"/>
      <c r="L171" s="142"/>
      <c r="M171" s="426"/>
    </row>
    <row r="172" spans="4:13" ht="15.6" customHeight="1">
      <c r="D172" s="476"/>
      <c r="E172" s="486"/>
      <c r="F172" s="483"/>
      <c r="G172" s="113" t="s">
        <v>76</v>
      </c>
      <c r="H172" s="321" t="s">
        <v>393</v>
      </c>
      <c r="I172" s="321" t="s">
        <v>580</v>
      </c>
      <c r="J172" s="102">
        <f t="shared" si="2"/>
        <v>15</v>
      </c>
      <c r="K172" s="121"/>
      <c r="L172" s="146"/>
      <c r="M172" s="427"/>
    </row>
    <row r="173" spans="4:13" ht="15.6" customHeight="1">
      <c r="D173" s="476"/>
      <c r="E173" s="486">
        <v>6</v>
      </c>
      <c r="F173" s="481" t="s">
        <v>513</v>
      </c>
      <c r="G173" s="116" t="s">
        <v>67</v>
      </c>
      <c r="H173" s="318" t="s">
        <v>716</v>
      </c>
      <c r="I173" s="125"/>
      <c r="J173" s="102">
        <f t="shared" si="2"/>
        <v>0</v>
      </c>
      <c r="K173" s="118"/>
      <c r="L173" s="140" t="s">
        <v>247</v>
      </c>
      <c r="M173" s="425"/>
    </row>
    <row r="174" spans="4:13" ht="15.6" customHeight="1">
      <c r="D174" s="476"/>
      <c r="E174" s="486"/>
      <c r="F174" s="482"/>
      <c r="G174" s="106" t="s">
        <v>55</v>
      </c>
      <c r="H174" s="184" t="s">
        <v>292</v>
      </c>
      <c r="I174" s="184" t="s">
        <v>751</v>
      </c>
      <c r="J174" s="102">
        <f t="shared" si="2"/>
        <v>14</v>
      </c>
      <c r="K174" s="119">
        <v>33</v>
      </c>
      <c r="L174" s="142"/>
      <c r="M174" s="426"/>
    </row>
    <row r="175" spans="4:13" ht="15.6" customHeight="1">
      <c r="D175" s="476"/>
      <c r="E175" s="486"/>
      <c r="F175" s="482"/>
      <c r="G175" s="106" t="s">
        <v>123</v>
      </c>
      <c r="H175" s="299" t="s">
        <v>450</v>
      </c>
      <c r="I175" s="299" t="s">
        <v>450</v>
      </c>
      <c r="J175" s="102">
        <f t="shared" si="2"/>
        <v>17</v>
      </c>
      <c r="K175" s="106"/>
      <c r="L175" s="144"/>
      <c r="M175" s="426"/>
    </row>
    <row r="176" spans="4:13" ht="18">
      <c r="D176" s="476"/>
      <c r="E176" s="486"/>
      <c r="F176" s="482"/>
      <c r="G176" s="109" t="s">
        <v>49</v>
      </c>
      <c r="H176" s="297" t="s">
        <v>295</v>
      </c>
      <c r="I176" s="292" t="s">
        <v>551</v>
      </c>
      <c r="J176" s="102">
        <f t="shared" si="2"/>
        <v>46</v>
      </c>
      <c r="K176" s="119"/>
      <c r="L176" s="142"/>
      <c r="M176" s="426"/>
    </row>
    <row r="177" spans="4:13" ht="19.149999999999999" customHeight="1">
      <c r="D177" s="476"/>
      <c r="E177" s="486"/>
      <c r="F177" s="482"/>
      <c r="G177" s="106" t="s">
        <v>50</v>
      </c>
      <c r="H177" s="184"/>
      <c r="I177" s="184" t="s">
        <v>751</v>
      </c>
      <c r="J177" s="102">
        <f t="shared" si="2"/>
        <v>14</v>
      </c>
      <c r="K177" s="119"/>
      <c r="L177" s="142"/>
      <c r="M177" s="426"/>
    </row>
    <row r="178" spans="4:13" ht="15.6" customHeight="1">
      <c r="D178" s="476"/>
      <c r="E178" s="486"/>
      <c r="F178" s="483"/>
      <c r="G178" s="199" t="s">
        <v>76</v>
      </c>
      <c r="H178" s="126" t="s">
        <v>292</v>
      </c>
      <c r="I178" s="126" t="s">
        <v>581</v>
      </c>
      <c r="J178" s="102">
        <f t="shared" si="2"/>
        <v>14</v>
      </c>
      <c r="K178" s="211"/>
      <c r="L178" s="146"/>
      <c r="M178" s="427"/>
    </row>
    <row r="179" spans="4:13" ht="15.6" customHeight="1">
      <c r="D179" s="476"/>
      <c r="E179" s="486">
        <v>7</v>
      </c>
      <c r="F179" s="481" t="s">
        <v>514</v>
      </c>
      <c r="G179" s="100" t="s">
        <v>67</v>
      </c>
      <c r="H179" s="336" t="s">
        <v>717</v>
      </c>
      <c r="I179" s="337"/>
      <c r="J179" s="102">
        <f t="shared" si="2"/>
        <v>0</v>
      </c>
      <c r="K179" s="102"/>
      <c r="L179" s="140" t="s">
        <v>247</v>
      </c>
      <c r="M179" s="425"/>
    </row>
    <row r="180" spans="4:13" ht="15.6" customHeight="1">
      <c r="D180" s="476"/>
      <c r="E180" s="486"/>
      <c r="F180" s="482"/>
      <c r="G180" s="106" t="s">
        <v>55</v>
      </c>
      <c r="H180" s="335" t="s">
        <v>394</v>
      </c>
      <c r="I180" s="335" t="s">
        <v>582</v>
      </c>
      <c r="J180" s="102">
        <f t="shared" si="2"/>
        <v>20</v>
      </c>
      <c r="K180" s="119">
        <v>33</v>
      </c>
      <c r="L180" s="142"/>
      <c r="M180" s="426"/>
    </row>
    <row r="181" spans="4:13" ht="15.6" customHeight="1">
      <c r="D181" s="476"/>
      <c r="E181" s="486"/>
      <c r="F181" s="482"/>
      <c r="G181" s="106" t="s">
        <v>123</v>
      </c>
      <c r="H181" s="299" t="s">
        <v>451</v>
      </c>
      <c r="I181" s="299" t="s">
        <v>583</v>
      </c>
      <c r="J181" s="102">
        <f t="shared" si="2"/>
        <v>27</v>
      </c>
      <c r="K181" s="106"/>
      <c r="L181" s="144"/>
      <c r="M181" s="426"/>
    </row>
    <row r="182" spans="4:13" ht="18">
      <c r="D182" s="476"/>
      <c r="E182" s="486"/>
      <c r="F182" s="482"/>
      <c r="G182" s="109" t="s">
        <v>49</v>
      </c>
      <c r="H182" s="297" t="s">
        <v>296</v>
      </c>
      <c r="I182" s="204" t="s">
        <v>552</v>
      </c>
      <c r="J182" s="102">
        <f t="shared" si="2"/>
        <v>56</v>
      </c>
      <c r="K182" s="119"/>
      <c r="L182" s="142"/>
      <c r="M182" s="426"/>
    </row>
    <row r="183" spans="4:13" ht="15.6" customHeight="1">
      <c r="D183" s="476"/>
      <c r="E183" s="486"/>
      <c r="F183" s="482"/>
      <c r="G183" s="106" t="s">
        <v>50</v>
      </c>
      <c r="H183" s="184"/>
      <c r="I183" s="184"/>
      <c r="J183" s="102">
        <f t="shared" si="2"/>
        <v>0</v>
      </c>
      <c r="K183" s="119"/>
      <c r="L183" s="142"/>
      <c r="M183" s="426"/>
    </row>
    <row r="184" spans="4:13" ht="15.6" customHeight="1">
      <c r="D184" s="476"/>
      <c r="E184" s="486"/>
      <c r="F184" s="483"/>
      <c r="G184" s="113" t="s">
        <v>76</v>
      </c>
      <c r="H184" s="321" t="s">
        <v>394</v>
      </c>
      <c r="I184" s="321" t="s">
        <v>582</v>
      </c>
      <c r="J184" s="102">
        <f t="shared" si="2"/>
        <v>20</v>
      </c>
      <c r="K184" s="121"/>
      <c r="L184" s="146"/>
      <c r="M184" s="427"/>
    </row>
    <row r="185" spans="4:13" ht="15.6" customHeight="1">
      <c r="D185" s="476"/>
      <c r="E185" s="486">
        <v>8</v>
      </c>
      <c r="F185" s="481" t="s">
        <v>515</v>
      </c>
      <c r="G185" s="100" t="s">
        <v>67</v>
      </c>
      <c r="H185" s="319" t="s">
        <v>718</v>
      </c>
      <c r="I185" s="333"/>
      <c r="J185" s="102">
        <f t="shared" si="2"/>
        <v>0</v>
      </c>
      <c r="K185" s="102"/>
      <c r="L185" s="102" t="s">
        <v>246</v>
      </c>
      <c r="M185" s="425"/>
    </row>
    <row r="186" spans="4:13" ht="15.6" customHeight="1">
      <c r="D186" s="476"/>
      <c r="E186" s="486"/>
      <c r="F186" s="482"/>
      <c r="G186" s="106" t="s">
        <v>55</v>
      </c>
      <c r="H186" s="184" t="s">
        <v>395</v>
      </c>
      <c r="I186" s="184" t="s">
        <v>395</v>
      </c>
      <c r="J186" s="102">
        <f t="shared" si="2"/>
        <v>9</v>
      </c>
      <c r="K186" s="119">
        <v>33</v>
      </c>
      <c r="L186" s="119"/>
      <c r="M186" s="426"/>
    </row>
    <row r="187" spans="4:13" ht="15.6" customHeight="1">
      <c r="D187" s="476"/>
      <c r="E187" s="486"/>
      <c r="F187" s="482"/>
      <c r="G187" s="106" t="s">
        <v>123</v>
      </c>
      <c r="H187" s="299" t="s">
        <v>452</v>
      </c>
      <c r="I187" s="299" t="s">
        <v>452</v>
      </c>
      <c r="J187" s="102">
        <f t="shared" si="2"/>
        <v>9</v>
      </c>
      <c r="K187" s="106"/>
      <c r="L187" s="106"/>
      <c r="M187" s="426"/>
    </row>
    <row r="188" spans="4:13" ht="18">
      <c r="D188" s="476"/>
      <c r="E188" s="486"/>
      <c r="F188" s="482"/>
      <c r="G188" s="109" t="s">
        <v>49</v>
      </c>
      <c r="H188" s="297" t="s">
        <v>297</v>
      </c>
      <c r="I188" s="204" t="s">
        <v>553</v>
      </c>
      <c r="J188" s="102">
        <f t="shared" si="2"/>
        <v>52</v>
      </c>
      <c r="K188" s="119"/>
      <c r="L188" s="119"/>
      <c r="M188" s="426"/>
    </row>
    <row r="189" spans="4:13" ht="15.6" customHeight="1">
      <c r="D189" s="476"/>
      <c r="E189" s="486"/>
      <c r="F189" s="482"/>
      <c r="G189" s="106" t="s">
        <v>50</v>
      </c>
      <c r="H189" s="184"/>
      <c r="I189" s="184" t="s">
        <v>395</v>
      </c>
      <c r="J189" s="102">
        <f t="shared" si="2"/>
        <v>9</v>
      </c>
      <c r="K189" s="119"/>
      <c r="L189" s="119"/>
      <c r="M189" s="426"/>
    </row>
    <row r="190" spans="4:13" ht="15.6" customHeight="1" thickBot="1">
      <c r="D190" s="476"/>
      <c r="E190" s="487"/>
      <c r="F190" s="482"/>
      <c r="G190" s="199" t="s">
        <v>76</v>
      </c>
      <c r="H190" s="321" t="s">
        <v>395</v>
      </c>
      <c r="I190" s="321" t="s">
        <v>395</v>
      </c>
      <c r="J190" s="102">
        <f t="shared" si="2"/>
        <v>9</v>
      </c>
      <c r="K190" s="211"/>
      <c r="L190" s="211"/>
      <c r="M190" s="426"/>
    </row>
    <row r="191" spans="4:13" ht="21">
      <c r="D191" s="433"/>
      <c r="E191" s="322"/>
      <c r="F191" s="323" t="s">
        <v>135</v>
      </c>
      <c r="G191" s="324" t="s">
        <v>55</v>
      </c>
      <c r="H191" s="320" t="s">
        <v>467</v>
      </c>
      <c r="I191" s="320" t="s">
        <v>584</v>
      </c>
      <c r="J191" s="102">
        <f t="shared" si="2"/>
        <v>17</v>
      </c>
      <c r="K191" s="325"/>
      <c r="L191" s="325"/>
      <c r="M191" s="326"/>
    </row>
    <row r="192" spans="4:13" ht="15.6" customHeight="1">
      <c r="D192" s="433"/>
      <c r="E192" s="484"/>
      <c r="F192" s="436" t="s">
        <v>502</v>
      </c>
      <c r="G192" s="116" t="s">
        <v>55</v>
      </c>
      <c r="H192" s="116" t="s">
        <v>453</v>
      </c>
      <c r="I192" s="532" t="s">
        <v>756</v>
      </c>
      <c r="J192" s="519">
        <f t="shared" si="2"/>
        <v>26</v>
      </c>
      <c r="K192" s="536">
        <v>33</v>
      </c>
      <c r="L192" s="536"/>
      <c r="M192" s="442" t="s">
        <v>873</v>
      </c>
    </row>
    <row r="193" spans="4:13" ht="15.6" customHeight="1">
      <c r="D193" s="433"/>
      <c r="E193" s="484"/>
      <c r="F193" s="436"/>
      <c r="G193" s="106" t="s">
        <v>123</v>
      </c>
      <c r="H193" s="107" t="str">
        <f>LOWER(H192)</f>
        <v>soundbar buying guide</v>
      </c>
      <c r="I193" s="533" t="str">
        <f>LOWER(I192)</f>
        <v>ghid de cumpărare soundbar</v>
      </c>
      <c r="J193" s="519">
        <f t="shared" si="2"/>
        <v>26</v>
      </c>
      <c r="K193" s="526"/>
      <c r="L193" s="526"/>
      <c r="M193" s="442"/>
    </row>
    <row r="194" spans="4:13" ht="17.45" customHeight="1">
      <c r="D194" s="433"/>
      <c r="E194" s="484"/>
      <c r="F194" s="436"/>
      <c r="G194" s="109" t="s">
        <v>49</v>
      </c>
      <c r="H194" s="110" t="s">
        <v>454</v>
      </c>
      <c r="I194" s="534" t="s">
        <v>554</v>
      </c>
      <c r="J194" s="519">
        <f t="shared" si="2"/>
        <v>63</v>
      </c>
      <c r="K194" s="523"/>
      <c r="L194" s="523"/>
      <c r="M194" s="442"/>
    </row>
    <row r="195" spans="4:13" ht="15.6" customHeight="1">
      <c r="D195" s="433"/>
      <c r="E195" s="484"/>
      <c r="F195" s="437"/>
      <c r="G195" s="113" t="s">
        <v>76</v>
      </c>
      <c r="H195" s="113"/>
      <c r="I195" s="535" t="s">
        <v>756</v>
      </c>
      <c r="J195" s="519">
        <f t="shared" si="2"/>
        <v>26</v>
      </c>
      <c r="K195" s="529"/>
      <c r="L195" s="529"/>
      <c r="M195" s="443"/>
    </row>
    <row r="196" spans="4:13" ht="16.149999999999999" customHeight="1">
      <c r="D196" s="433"/>
      <c r="E196" s="484"/>
      <c r="F196" s="436" t="s">
        <v>503</v>
      </c>
      <c r="G196" s="106" t="s">
        <v>55</v>
      </c>
      <c r="H196" s="100" t="s">
        <v>455</v>
      </c>
      <c r="I196" s="100" t="s">
        <v>755</v>
      </c>
      <c r="J196" s="102">
        <f t="shared" si="2"/>
        <v>15</v>
      </c>
      <c r="K196" s="119">
        <v>33</v>
      </c>
      <c r="L196" s="119"/>
      <c r="M196" s="425"/>
    </row>
    <row r="197" spans="4:13" ht="16.149999999999999" customHeight="1">
      <c r="D197" s="433"/>
      <c r="E197" s="484"/>
      <c r="F197" s="436"/>
      <c r="G197" s="106" t="s">
        <v>123</v>
      </c>
      <c r="H197" s="107" t="str">
        <f>LOWER(H196)</f>
        <v>why the frame</v>
      </c>
      <c r="I197" s="107" t="str">
        <f>LOWER(I196)</f>
        <v>de ce the frame</v>
      </c>
      <c r="J197" s="102">
        <f t="shared" si="2"/>
        <v>15</v>
      </c>
      <c r="K197" s="106"/>
      <c r="L197" s="106"/>
      <c r="M197" s="426"/>
    </row>
    <row r="198" spans="4:13" ht="17.45" customHeight="1">
      <c r="D198" s="433"/>
      <c r="E198" s="484"/>
      <c r="F198" s="436"/>
      <c r="G198" s="109" t="s">
        <v>49</v>
      </c>
      <c r="H198" s="109" t="s">
        <v>290</v>
      </c>
      <c r="I198" s="110" t="s">
        <v>550</v>
      </c>
      <c r="J198" s="102">
        <f t="shared" si="2"/>
        <v>62</v>
      </c>
      <c r="K198" s="119"/>
      <c r="L198" s="119"/>
      <c r="M198" s="426"/>
    </row>
    <row r="199" spans="4:13" ht="16.149999999999999" customHeight="1">
      <c r="D199" s="433"/>
      <c r="E199" s="484"/>
      <c r="F199" s="437"/>
      <c r="G199" s="113" t="s">
        <v>76</v>
      </c>
      <c r="H199" s="113"/>
      <c r="I199" s="113" t="s">
        <v>755</v>
      </c>
      <c r="J199" s="102">
        <f t="shared" si="2"/>
        <v>15</v>
      </c>
      <c r="K199" s="121"/>
      <c r="L199" s="121"/>
      <c r="M199" s="427"/>
    </row>
    <row r="200" spans="4:13" ht="16.149999999999999" customHeight="1">
      <c r="D200" s="433"/>
      <c r="E200" s="484"/>
      <c r="F200" s="436" t="s">
        <v>504</v>
      </c>
      <c r="G200" s="106" t="s">
        <v>55</v>
      </c>
      <c r="H200" s="100" t="s">
        <v>456</v>
      </c>
      <c r="I200" s="100" t="s">
        <v>752</v>
      </c>
      <c r="J200" s="102">
        <f t="shared" si="2"/>
        <v>16</v>
      </c>
      <c r="K200" s="119">
        <v>33</v>
      </c>
      <c r="L200" s="119"/>
      <c r="M200" s="425"/>
    </row>
    <row r="201" spans="4:13" ht="16.149999999999999" customHeight="1">
      <c r="D201" s="433"/>
      <c r="E201" s="484"/>
      <c r="F201" s="436"/>
      <c r="G201" s="106" t="s">
        <v>123</v>
      </c>
      <c r="H201" s="107" t="str">
        <f>LOWER(H200)</f>
        <v>samsung smart tv</v>
      </c>
      <c r="I201" s="107" t="str">
        <f>LOWER(I200)</f>
        <v>samsung smart tv</v>
      </c>
      <c r="J201" s="102">
        <f t="shared" ref="J201:J214" si="3">LENB(I201)</f>
        <v>16</v>
      </c>
      <c r="K201" s="106"/>
      <c r="L201" s="106"/>
      <c r="M201" s="426"/>
    </row>
    <row r="202" spans="4:13" ht="17.45" customHeight="1">
      <c r="D202" s="433"/>
      <c r="E202" s="484"/>
      <c r="F202" s="436"/>
      <c r="G202" s="109" t="s">
        <v>49</v>
      </c>
      <c r="H202" s="109" t="s">
        <v>457</v>
      </c>
      <c r="I202" s="110" t="s">
        <v>555</v>
      </c>
      <c r="J202" s="102">
        <f t="shared" si="3"/>
        <v>51</v>
      </c>
      <c r="K202" s="119"/>
      <c r="L202" s="119"/>
      <c r="M202" s="426"/>
    </row>
    <row r="203" spans="4:13" ht="16.149999999999999" customHeight="1">
      <c r="D203" s="433"/>
      <c r="E203" s="484"/>
      <c r="F203" s="437"/>
      <c r="G203" s="199" t="s">
        <v>76</v>
      </c>
      <c r="H203" s="113"/>
      <c r="I203" s="113" t="s">
        <v>752</v>
      </c>
      <c r="J203" s="102">
        <f t="shared" si="3"/>
        <v>16</v>
      </c>
      <c r="K203" s="211"/>
      <c r="L203" s="211"/>
      <c r="M203" s="426"/>
    </row>
    <row r="204" spans="4:13" ht="16.149999999999999" customHeight="1">
      <c r="D204" s="433"/>
      <c r="E204" s="484"/>
      <c r="F204" s="436" t="s">
        <v>505</v>
      </c>
      <c r="G204" s="100" t="s">
        <v>55</v>
      </c>
      <c r="H204" s="100" t="s">
        <v>458</v>
      </c>
      <c r="I204" s="100" t="s">
        <v>458</v>
      </c>
      <c r="J204" s="102">
        <f t="shared" si="3"/>
        <v>14</v>
      </c>
      <c r="K204" s="102">
        <v>33</v>
      </c>
      <c r="L204" s="102"/>
      <c r="M204" s="425"/>
    </row>
    <row r="205" spans="4:13" ht="16.149999999999999" customHeight="1">
      <c r="D205" s="433"/>
      <c r="E205" s="484"/>
      <c r="F205" s="436"/>
      <c r="G205" s="106" t="s">
        <v>123</v>
      </c>
      <c r="H205" s="107" t="str">
        <f>LOWER(H204)</f>
        <v>best gaming tv</v>
      </c>
      <c r="I205" s="107" t="str">
        <f>LOWER(I204)</f>
        <v>best gaming tv</v>
      </c>
      <c r="J205" s="102">
        <f t="shared" si="3"/>
        <v>14</v>
      </c>
      <c r="K205" s="106"/>
      <c r="L205" s="106"/>
      <c r="M205" s="426"/>
    </row>
    <row r="206" spans="4:13" ht="17.45" customHeight="1">
      <c r="D206" s="433"/>
      <c r="E206" s="484"/>
      <c r="F206" s="436"/>
      <c r="G206" s="109" t="s">
        <v>49</v>
      </c>
      <c r="H206" s="109" t="s">
        <v>459</v>
      </c>
      <c r="I206" s="110" t="s">
        <v>556</v>
      </c>
      <c r="J206" s="102">
        <f t="shared" si="3"/>
        <v>41</v>
      </c>
      <c r="K206" s="119"/>
      <c r="L206" s="119"/>
      <c r="M206" s="426"/>
    </row>
    <row r="207" spans="4:13" ht="16.149999999999999" customHeight="1">
      <c r="D207" s="433"/>
      <c r="E207" s="484"/>
      <c r="F207" s="437"/>
      <c r="G207" s="113" t="s">
        <v>76</v>
      </c>
      <c r="H207" s="113"/>
      <c r="I207" s="113" t="s">
        <v>458</v>
      </c>
      <c r="J207" s="102">
        <f t="shared" si="3"/>
        <v>14</v>
      </c>
      <c r="K207" s="121"/>
      <c r="L207" s="121"/>
      <c r="M207" s="427"/>
    </row>
    <row r="208" spans="4:13" ht="16.149999999999999" customHeight="1">
      <c r="D208" s="433"/>
      <c r="E208" s="484"/>
      <c r="F208" s="436" t="s">
        <v>506</v>
      </c>
      <c r="G208" s="106" t="s">
        <v>55</v>
      </c>
      <c r="H208" s="100" t="s">
        <v>460</v>
      </c>
      <c r="I208" s="100" t="s">
        <v>753</v>
      </c>
      <c r="J208" s="102">
        <f t="shared" si="3"/>
        <v>12</v>
      </c>
      <c r="K208" s="119">
        <v>33</v>
      </c>
      <c r="L208" s="119"/>
      <c r="M208" s="425"/>
    </row>
    <row r="209" spans="4:13" ht="16.149999999999999" customHeight="1">
      <c r="D209" s="433"/>
      <c r="E209" s="484"/>
      <c r="F209" s="436"/>
      <c r="G209" s="106" t="s">
        <v>123</v>
      </c>
      <c r="H209" s="107" t="str">
        <f>LOWER(H208)</f>
        <v>super big tv</v>
      </c>
      <c r="I209" s="107" t="str">
        <f>LOWER(I208)</f>
        <v>super big tv</v>
      </c>
      <c r="J209" s="102">
        <f t="shared" si="3"/>
        <v>12</v>
      </c>
      <c r="K209" s="106"/>
      <c r="L209" s="106"/>
      <c r="M209" s="426"/>
    </row>
    <row r="210" spans="4:13" ht="17.45" customHeight="1">
      <c r="D210" s="433"/>
      <c r="E210" s="484"/>
      <c r="F210" s="436"/>
      <c r="G210" s="109" t="s">
        <v>49</v>
      </c>
      <c r="H210" s="109" t="s">
        <v>461</v>
      </c>
      <c r="I210" s="110" t="s">
        <v>557</v>
      </c>
      <c r="J210" s="102">
        <f t="shared" si="3"/>
        <v>44</v>
      </c>
      <c r="K210" s="119"/>
      <c r="L210" s="119"/>
      <c r="M210" s="426"/>
    </row>
    <row r="211" spans="4:13" ht="16.149999999999999" customHeight="1">
      <c r="D211" s="433"/>
      <c r="E211" s="484"/>
      <c r="F211" s="437"/>
      <c r="G211" s="113" t="s">
        <v>76</v>
      </c>
      <c r="H211" s="113"/>
      <c r="I211" s="113" t="s">
        <v>753</v>
      </c>
      <c r="J211" s="102">
        <f t="shared" si="3"/>
        <v>12</v>
      </c>
      <c r="K211" s="121"/>
      <c r="L211" s="121"/>
      <c r="M211" s="427"/>
    </row>
    <row r="212" spans="4:13" ht="15.6" customHeight="1">
      <c r="D212" s="433"/>
      <c r="E212" s="484"/>
      <c r="F212" s="436" t="s">
        <v>507</v>
      </c>
      <c r="G212" s="106" t="s">
        <v>55</v>
      </c>
      <c r="H212" s="100" t="s">
        <v>462</v>
      </c>
      <c r="I212" s="100" t="s">
        <v>754</v>
      </c>
      <c r="J212" s="102">
        <f t="shared" si="3"/>
        <v>26</v>
      </c>
      <c r="K212" s="119">
        <v>33</v>
      </c>
      <c r="L212" s="119"/>
      <c r="M212" s="425"/>
    </row>
    <row r="213" spans="4:13" ht="15.6" customHeight="1">
      <c r="D213" s="433"/>
      <c r="E213" s="484"/>
      <c r="F213" s="436"/>
      <c r="G213" s="106" t="s">
        <v>123</v>
      </c>
      <c r="H213" s="107" t="str">
        <f>LOWER(H212)</f>
        <v>best samsung tv for sports</v>
      </c>
      <c r="I213" s="107" t="str">
        <f>LOWER(I212)</f>
        <v>best samsung tv for sports</v>
      </c>
      <c r="J213" s="102">
        <f t="shared" si="3"/>
        <v>26</v>
      </c>
      <c r="K213" s="106"/>
      <c r="L213" s="106"/>
      <c r="M213" s="426"/>
    </row>
    <row r="214" spans="4:13" ht="15.6" customHeight="1">
      <c r="D214" s="433"/>
      <c r="E214" s="484"/>
      <c r="F214" s="436"/>
      <c r="G214" s="109" t="s">
        <v>49</v>
      </c>
      <c r="H214" s="109" t="s">
        <v>463</v>
      </c>
      <c r="I214" s="110" t="s">
        <v>558</v>
      </c>
      <c r="J214" s="102">
        <f t="shared" si="3"/>
        <v>41</v>
      </c>
      <c r="K214" s="119"/>
      <c r="L214" s="119"/>
      <c r="M214" s="426"/>
    </row>
    <row r="215" spans="4:13" ht="16.149999999999999" customHeight="1" thickBot="1">
      <c r="D215" s="434"/>
      <c r="E215" s="485"/>
      <c r="F215" s="439"/>
      <c r="G215" s="213" t="s">
        <v>76</v>
      </c>
      <c r="H215" s="213"/>
      <c r="I215" s="213" t="s">
        <v>754</v>
      </c>
      <c r="J215" s="189">
        <f>LENB(I215)</f>
        <v>26</v>
      </c>
      <c r="K215" s="189"/>
      <c r="L215" s="189"/>
      <c r="M215" s="440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J6:J7"/>
    <mergeCell ref="K6:K7"/>
    <mergeCell ref="M6:M7"/>
    <mergeCell ref="M8:M13"/>
    <mergeCell ref="M14:M19"/>
    <mergeCell ref="M20:M25"/>
    <mergeCell ref="M26:M31"/>
    <mergeCell ref="M32:M37"/>
    <mergeCell ref="F8:F13"/>
    <mergeCell ref="F14:F19"/>
    <mergeCell ref="F20:F25"/>
    <mergeCell ref="F26:F31"/>
    <mergeCell ref="F32:F37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282FB0F1-5B0D-46E3-9F2E-3C4BEE57F8C2}"/>
    <hyperlink ref="I23" r:id="rId24" xr:uid="{7A6FC065-E5A4-49A3-8A68-24447AB0F39A}"/>
    <hyperlink ref="I29" r:id="rId25" xr:uid="{A0053C8F-2EF7-444C-AB7A-5EF4DF09D07D}"/>
    <hyperlink ref="I35" r:id="rId26" xr:uid="{205CA1D5-6557-47DE-8C6A-7724CC08DCF0}"/>
    <hyperlink ref="I41" r:id="rId27" xr:uid="{CD9E0540-1E83-429E-BC84-9B8D0868FE03}"/>
    <hyperlink ref="I47" r:id="rId28" xr:uid="{2324BC07-742B-4775-8B30-E772A7FCF4B4}"/>
    <hyperlink ref="I53" r:id="rId29" xr:uid="{B22774CE-29BD-4DE3-9710-EDC0CD3CCFF7}"/>
    <hyperlink ref="I59" r:id="rId30" xr:uid="{4DD480C3-2DAD-4D5F-8321-B5B155E90388}"/>
    <hyperlink ref="I65" r:id="rId31" xr:uid="{7E70E88A-1FB7-49C6-A454-5D52E8A4DBA9}"/>
    <hyperlink ref="I71" r:id="rId32" xr:uid="{3CE62980-065C-4763-9A24-DC83361C661F}"/>
    <hyperlink ref="I77" r:id="rId33" xr:uid="{8B508E08-A244-4CC2-8586-990C1F846F62}"/>
    <hyperlink ref="I83" r:id="rId34" xr:uid="{7705E7AC-6A06-4FE6-B28C-679B26F9C53B}"/>
    <hyperlink ref="I89" r:id="rId35" xr:uid="{196FE8AA-E3D4-492E-A4BC-9A0050F39465}"/>
    <hyperlink ref="I98" r:id="rId36" xr:uid="{EFD9218A-7C87-4A95-96D2-DE33F3042138}"/>
    <hyperlink ref="I94" r:id="rId37" xr:uid="{B9B35B5B-215C-4F39-8BD6-2C6EB6DC0EA0}"/>
    <hyperlink ref="I102" r:id="rId38" xr:uid="{F7AF1A1C-7543-4435-AAE0-6BF7A722103E}"/>
    <hyperlink ref="I106" r:id="rId39" xr:uid="{8006F3B8-803D-4E6B-BBC4-1D89BB7C1D99}"/>
    <hyperlink ref="I110" r:id="rId40" xr:uid="{0F5D7CB4-5092-4B4F-9C45-AA7BE9C9A484}"/>
    <hyperlink ref="I114" r:id="rId41" xr:uid="{0A726F28-5C8B-4B9C-8DC8-3163353EAB06}"/>
    <hyperlink ref="I118" r:id="rId42" xr:uid="{07D676C6-874B-4E5F-B61B-CCFFEEB6AE91}"/>
    <hyperlink ref="I122" r:id="rId43" xr:uid="{B946B9FE-DE29-4B14-9A9A-41F86306A5F5}"/>
    <hyperlink ref="I132" r:id="rId44" xr:uid="{6D12DD42-C366-4279-8386-E0633353BC4D}"/>
    <hyperlink ref="I136" r:id="rId45" xr:uid="{F204516E-AE76-4CE1-9F95-3C5E0D504D23}"/>
    <hyperlink ref="I146" r:id="rId46" xr:uid="{251B7F5A-B931-47FC-813E-1376F17AD898}"/>
    <hyperlink ref="I152" r:id="rId47" xr:uid="{6D8B1B48-F9AB-4F7A-98B1-3CECEE20634F}"/>
    <hyperlink ref="I158" r:id="rId48" xr:uid="{FF0A109D-6AFC-4F69-A50B-2BA887DD6FD7}"/>
    <hyperlink ref="I164" r:id="rId49" xr:uid="{2CB1D61E-A28E-4740-900C-ACA9102588D3}"/>
    <hyperlink ref="I170" r:id="rId50" xr:uid="{57DA616B-2353-4C7A-9B74-103FA3C47D25}"/>
    <hyperlink ref="I176" r:id="rId51" xr:uid="{55DAB2CD-9894-4AC9-86EE-5AB50F56BF7A}"/>
    <hyperlink ref="I182" r:id="rId52" xr:uid="{727B8459-F01B-4B29-B44A-053A290670FE}"/>
    <hyperlink ref="I188" r:id="rId53" xr:uid="{398880F3-E216-4C9C-8D16-99B1DE6F26DC}"/>
    <hyperlink ref="I194" r:id="rId54" xr:uid="{F8C62B00-099A-4E59-9F44-644AD2E6FFC3}"/>
    <hyperlink ref="I198" r:id="rId55" xr:uid="{264D3B6A-E46D-4C96-A4FC-47EE15489B99}"/>
    <hyperlink ref="I202" r:id="rId56" xr:uid="{A9EBE4E5-BA10-4763-8B68-4D975BF22F3C}"/>
    <hyperlink ref="I206" r:id="rId57" xr:uid="{AB361660-727E-46D3-88D6-102A61B66B5D}"/>
    <hyperlink ref="I210" r:id="rId58" xr:uid="{F24FE825-61C2-44DE-9FE6-7D226A747504}"/>
    <hyperlink ref="I214" r:id="rId59" xr:uid="{DFD45D81-345C-4A6E-97A3-68808FDD48F8}"/>
    <hyperlink ref="I11" r:id="rId60" xr:uid="{AFCC4D71-A7A4-4FEE-BDA8-49AAAA535CED}"/>
    <hyperlink ref="H11" r:id="rId61" xr:uid="{04CA1884-7CFA-4401-8292-1E81925D25BB}"/>
    <hyperlink ref="H140" r:id="rId62" xr:uid="{3D5B5834-FB95-42E5-9DDF-EF345B8BB76D}"/>
    <hyperlink ref="I127" r:id="rId63" xr:uid="{0EC77490-DC09-40CC-B9E0-6F7709BF7ADE}"/>
  </hyperlinks>
  <pageMargins left="0.7" right="0.7" top="0.75" bottom="0.75" header="0.3" footer="0.3"/>
  <pageSetup paperSize="9" orientation="portrait" r:id="rId64"/>
  <drawing r:id="rId65"/>
  <legacyDrawing r:id="rId6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83" sqref="H8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108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474" t="s">
        <v>501</v>
      </c>
      <c r="C3" s="474"/>
      <c r="D3" s="474"/>
      <c r="E3" s="474"/>
      <c r="F3" s="474"/>
      <c r="G3" s="474"/>
      <c r="H3" s="91"/>
      <c r="I3" s="66"/>
      <c r="J3" s="66"/>
      <c r="K3" s="66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2" t="s">
        <v>54</v>
      </c>
      <c r="E6" s="453"/>
      <c r="F6" s="456" t="s">
        <v>139</v>
      </c>
      <c r="G6" s="95" t="s">
        <v>46</v>
      </c>
      <c r="H6" s="96" t="s">
        <v>497</v>
      </c>
      <c r="I6" s="447" t="s">
        <v>43</v>
      </c>
      <c r="J6" s="458" t="s">
        <v>47</v>
      </c>
      <c r="K6" s="95" t="s">
        <v>500</v>
      </c>
      <c r="L6" s="445" t="s">
        <v>498</v>
      </c>
    </row>
    <row r="7" spans="1:12" ht="23.25" customHeight="1">
      <c r="D7" s="454"/>
      <c r="E7" s="455"/>
      <c r="F7" s="457"/>
      <c r="G7" s="97" t="s">
        <v>665</v>
      </c>
      <c r="H7" s="97" t="s">
        <v>665</v>
      </c>
      <c r="I7" s="448"/>
      <c r="J7" s="459"/>
      <c r="K7" s="98"/>
      <c r="L7" s="446"/>
    </row>
    <row r="8" spans="1:12" ht="21" customHeight="1">
      <c r="D8" s="460" t="s">
        <v>116</v>
      </c>
      <c r="E8" s="438" t="s">
        <v>155</v>
      </c>
      <c r="F8" s="100" t="s">
        <v>125</v>
      </c>
      <c r="G8" s="217"/>
      <c r="H8" s="217"/>
      <c r="I8" s="102">
        <f>LENB(H8)</f>
        <v>0</v>
      </c>
      <c r="J8" s="103"/>
      <c r="K8" s="104" t="s">
        <v>245</v>
      </c>
      <c r="L8" s="480" t="s">
        <v>871</v>
      </c>
    </row>
    <row r="9" spans="1:12" ht="21" customHeight="1">
      <c r="D9" s="433"/>
      <c r="E9" s="436"/>
      <c r="F9" s="106" t="s">
        <v>156</v>
      </c>
      <c r="G9" s="218" t="s">
        <v>40</v>
      </c>
      <c r="H9" s="288" t="s">
        <v>595</v>
      </c>
      <c r="I9" s="102">
        <f t="shared" ref="I9:I72" si="0">LENB(H9)</f>
        <v>14</v>
      </c>
      <c r="J9" s="108">
        <v>10</v>
      </c>
      <c r="K9" s="108"/>
      <c r="L9" s="442"/>
    </row>
    <row r="10" spans="1:12" ht="21" customHeight="1">
      <c r="D10" s="433"/>
      <c r="E10" s="436"/>
      <c r="F10" s="106" t="s">
        <v>115</v>
      </c>
      <c r="G10" s="218" t="s">
        <v>338</v>
      </c>
      <c r="H10" s="218" t="s">
        <v>338</v>
      </c>
      <c r="I10" s="102">
        <f t="shared" si="0"/>
        <v>10</v>
      </c>
      <c r="J10" s="106"/>
      <c r="K10" s="106"/>
      <c r="L10" s="442"/>
    </row>
    <row r="11" spans="1:12" ht="21" customHeight="1">
      <c r="D11" s="433"/>
      <c r="E11" s="436"/>
      <c r="F11" s="109" t="s">
        <v>49</v>
      </c>
      <c r="G11" s="264" t="s">
        <v>170</v>
      </c>
      <c r="H11" s="111" t="s">
        <v>585</v>
      </c>
      <c r="I11" s="102">
        <f t="shared" si="0"/>
        <v>59</v>
      </c>
      <c r="J11" s="112"/>
      <c r="K11" s="112"/>
      <c r="L11" s="442"/>
    </row>
    <row r="12" spans="1:12" ht="21" customHeight="1">
      <c r="D12" s="433"/>
      <c r="E12" s="436"/>
      <c r="F12" s="106" t="s">
        <v>50</v>
      </c>
      <c r="G12" s="218" t="s">
        <v>40</v>
      </c>
      <c r="H12" s="218" t="s">
        <v>595</v>
      </c>
      <c r="I12" s="102">
        <f t="shared" si="0"/>
        <v>14</v>
      </c>
      <c r="J12" s="112"/>
      <c r="K12" s="112"/>
      <c r="L12" s="442"/>
    </row>
    <row r="13" spans="1:12" ht="21" customHeight="1">
      <c r="D13" s="462"/>
      <c r="E13" s="437"/>
      <c r="F13" s="113" t="s">
        <v>76</v>
      </c>
      <c r="G13" s="220" t="s">
        <v>40</v>
      </c>
      <c r="H13" s="220" t="s">
        <v>595</v>
      </c>
      <c r="I13" s="102">
        <f t="shared" si="0"/>
        <v>14</v>
      </c>
      <c r="J13" s="115"/>
      <c r="K13" s="115"/>
      <c r="L13" s="443"/>
    </row>
    <row r="14" spans="1:12" ht="21" customHeight="1">
      <c r="D14" s="460" t="s">
        <v>120</v>
      </c>
      <c r="E14" s="438" t="s">
        <v>122</v>
      </c>
      <c r="F14" s="116" t="s">
        <v>124</v>
      </c>
      <c r="G14" s="117"/>
      <c r="H14" s="117"/>
      <c r="I14" s="102">
        <f t="shared" si="0"/>
        <v>0</v>
      </c>
      <c r="J14" s="118"/>
      <c r="K14" s="102" t="s">
        <v>247</v>
      </c>
      <c r="L14" s="425"/>
    </row>
    <row r="15" spans="1:12" ht="21" customHeight="1">
      <c r="D15" s="433"/>
      <c r="E15" s="436"/>
      <c r="F15" s="106" t="s">
        <v>55</v>
      </c>
      <c r="G15" s="107" t="s">
        <v>171</v>
      </c>
      <c r="H15" s="107" t="s">
        <v>596</v>
      </c>
      <c r="I15" s="102">
        <f t="shared" si="0"/>
        <v>19</v>
      </c>
      <c r="J15" s="119">
        <v>33</v>
      </c>
      <c r="K15" s="119"/>
      <c r="L15" s="426"/>
    </row>
    <row r="16" spans="1:12" ht="21" customHeight="1">
      <c r="D16" s="433"/>
      <c r="E16" s="436"/>
      <c r="F16" s="106" t="s">
        <v>123</v>
      </c>
      <c r="G16" s="107" t="s">
        <v>339</v>
      </c>
      <c r="H16" s="107" t="s">
        <v>339</v>
      </c>
      <c r="I16" s="102">
        <f t="shared" si="0"/>
        <v>13</v>
      </c>
      <c r="J16" s="106"/>
      <c r="K16" s="106"/>
      <c r="L16" s="426"/>
    </row>
    <row r="17" spans="2:12" ht="20.100000000000001" customHeight="1">
      <c r="D17" s="433"/>
      <c r="E17" s="436"/>
      <c r="F17" s="109" t="s">
        <v>49</v>
      </c>
      <c r="G17" s="181" t="s">
        <v>99</v>
      </c>
      <c r="H17" s="111" t="s">
        <v>585</v>
      </c>
      <c r="I17" s="102">
        <f t="shared" si="0"/>
        <v>59</v>
      </c>
      <c r="J17" s="119"/>
      <c r="K17" s="119"/>
      <c r="L17" s="426"/>
    </row>
    <row r="18" spans="2:12" ht="20.100000000000001" customHeight="1">
      <c r="D18" s="433"/>
      <c r="E18" s="436"/>
      <c r="F18" s="106" t="s">
        <v>50</v>
      </c>
      <c r="G18" s="107" t="s">
        <v>211</v>
      </c>
      <c r="H18" s="107" t="s">
        <v>596</v>
      </c>
      <c r="I18" s="102">
        <f t="shared" si="0"/>
        <v>19</v>
      </c>
      <c r="J18" s="119"/>
      <c r="K18" s="119"/>
      <c r="L18" s="426"/>
    </row>
    <row r="19" spans="2:12" ht="20.100000000000001" customHeight="1">
      <c r="D19" s="433"/>
      <c r="E19" s="437"/>
      <c r="F19" s="113" t="s">
        <v>76</v>
      </c>
      <c r="G19" s="114" t="s">
        <v>171</v>
      </c>
      <c r="H19" s="114" t="s">
        <v>596</v>
      </c>
      <c r="I19" s="102">
        <f t="shared" si="0"/>
        <v>19</v>
      </c>
      <c r="J19" s="121"/>
      <c r="K19" s="121"/>
      <c r="L19" s="427"/>
    </row>
    <row r="20" spans="2:12" ht="20.100000000000001" customHeight="1">
      <c r="D20" s="433"/>
      <c r="E20" s="438" t="s">
        <v>126</v>
      </c>
      <c r="F20" s="100" t="s">
        <v>124</v>
      </c>
      <c r="G20" s="122"/>
      <c r="H20" s="122"/>
      <c r="I20" s="102">
        <f t="shared" si="0"/>
        <v>0</v>
      </c>
      <c r="J20" s="102"/>
      <c r="K20" s="102" t="s">
        <v>247</v>
      </c>
      <c r="L20" s="425"/>
    </row>
    <row r="21" spans="2:12" ht="20.100000000000001" customHeight="1">
      <c r="D21" s="433"/>
      <c r="E21" s="436"/>
      <c r="F21" s="106" t="s">
        <v>55</v>
      </c>
      <c r="G21" s="123" t="s">
        <v>173</v>
      </c>
      <c r="H21" s="123" t="s">
        <v>597</v>
      </c>
      <c r="I21" s="102">
        <f t="shared" si="0"/>
        <v>8</v>
      </c>
      <c r="J21" s="119">
        <v>33</v>
      </c>
      <c r="K21" s="119"/>
      <c r="L21" s="426"/>
    </row>
    <row r="22" spans="2:12" ht="20.100000000000001" customHeight="1">
      <c r="D22" s="433"/>
      <c r="E22" s="436"/>
      <c r="F22" s="106" t="s">
        <v>123</v>
      </c>
      <c r="G22" s="123" t="s">
        <v>340</v>
      </c>
      <c r="H22" s="123" t="s">
        <v>340</v>
      </c>
      <c r="I22" s="102">
        <f t="shared" si="0"/>
        <v>5</v>
      </c>
      <c r="J22" s="106"/>
      <c r="K22" s="106"/>
      <c r="L22" s="426"/>
    </row>
    <row r="23" spans="2:12" ht="20.100000000000001" customHeight="1">
      <c r="B23" s="57" t="s">
        <v>44</v>
      </c>
      <c r="D23" s="433"/>
      <c r="E23" s="436"/>
      <c r="F23" s="109" t="s">
        <v>49</v>
      </c>
      <c r="G23" s="181" t="s">
        <v>101</v>
      </c>
      <c r="H23" s="111" t="s">
        <v>586</v>
      </c>
      <c r="I23" s="102">
        <f t="shared" si="0"/>
        <v>52</v>
      </c>
      <c r="J23" s="119"/>
      <c r="K23" s="119"/>
      <c r="L23" s="426"/>
    </row>
    <row r="24" spans="2:12" ht="20.100000000000001" customHeight="1">
      <c r="D24" s="433"/>
      <c r="E24" s="436"/>
      <c r="F24" s="106" t="s">
        <v>50</v>
      </c>
      <c r="G24" s="123" t="s">
        <v>213</v>
      </c>
      <c r="H24" s="123" t="s">
        <v>597</v>
      </c>
      <c r="I24" s="102">
        <f t="shared" si="0"/>
        <v>8</v>
      </c>
      <c r="J24" s="119"/>
      <c r="K24" s="119"/>
      <c r="L24" s="426"/>
    </row>
    <row r="25" spans="2:12" ht="20.100000000000001" customHeight="1">
      <c r="D25" s="433"/>
      <c r="E25" s="437"/>
      <c r="F25" s="113" t="s">
        <v>76</v>
      </c>
      <c r="G25" s="124" t="s">
        <v>173</v>
      </c>
      <c r="H25" s="123" t="s">
        <v>597</v>
      </c>
      <c r="I25" s="102">
        <f t="shared" si="0"/>
        <v>8</v>
      </c>
      <c r="J25" s="121"/>
      <c r="K25" s="121"/>
      <c r="L25" s="427"/>
    </row>
    <row r="26" spans="2:12" ht="20.100000000000001" customHeight="1">
      <c r="D26" s="433"/>
      <c r="E26" s="438" t="s">
        <v>127</v>
      </c>
      <c r="F26" s="100" t="s">
        <v>124</v>
      </c>
      <c r="G26" s="122"/>
      <c r="H26" s="122"/>
      <c r="I26" s="102">
        <f t="shared" si="0"/>
        <v>0</v>
      </c>
      <c r="J26" s="102"/>
      <c r="K26" s="102" t="s">
        <v>247</v>
      </c>
      <c r="L26" s="425"/>
    </row>
    <row r="27" spans="2:12" ht="20.100000000000001" customHeight="1">
      <c r="D27" s="433"/>
      <c r="E27" s="436"/>
      <c r="F27" s="106" t="s">
        <v>55</v>
      </c>
      <c r="G27" s="123" t="s">
        <v>174</v>
      </c>
      <c r="H27" s="123" t="s">
        <v>598</v>
      </c>
      <c r="I27" s="102">
        <f t="shared" si="0"/>
        <v>5</v>
      </c>
      <c r="J27" s="119">
        <v>33</v>
      </c>
      <c r="K27" s="119"/>
      <c r="L27" s="426"/>
    </row>
    <row r="28" spans="2:12" ht="20.100000000000001" customHeight="1">
      <c r="D28" s="433"/>
      <c r="E28" s="436"/>
      <c r="F28" s="106" t="s">
        <v>123</v>
      </c>
      <c r="G28" s="123" t="s">
        <v>341</v>
      </c>
      <c r="H28" s="123" t="s">
        <v>341</v>
      </c>
      <c r="I28" s="102">
        <f t="shared" si="0"/>
        <v>4</v>
      </c>
      <c r="J28" s="106"/>
      <c r="K28" s="106"/>
      <c r="L28" s="426"/>
    </row>
    <row r="29" spans="2:12" ht="20.65" customHeight="1">
      <c r="D29" s="433"/>
      <c r="E29" s="436"/>
      <c r="F29" s="109" t="s">
        <v>49</v>
      </c>
      <c r="G29" s="181" t="s">
        <v>102</v>
      </c>
      <c r="H29" s="111" t="s">
        <v>587</v>
      </c>
      <c r="I29" s="102">
        <f t="shared" si="0"/>
        <v>51</v>
      </c>
      <c r="J29" s="119"/>
      <c r="K29" s="119"/>
      <c r="L29" s="426"/>
    </row>
    <row r="30" spans="2:12" ht="20.65" customHeight="1">
      <c r="D30" s="433"/>
      <c r="E30" s="436"/>
      <c r="F30" s="106" t="s">
        <v>50</v>
      </c>
      <c r="G30" s="123" t="s">
        <v>214</v>
      </c>
      <c r="H30" s="123" t="s">
        <v>598</v>
      </c>
      <c r="I30" s="102">
        <f t="shared" si="0"/>
        <v>5</v>
      </c>
      <c r="J30" s="119"/>
      <c r="K30" s="119"/>
      <c r="L30" s="426"/>
    </row>
    <row r="31" spans="2:12" ht="20.65" customHeight="1">
      <c r="D31" s="433"/>
      <c r="E31" s="437"/>
      <c r="F31" s="113" t="s">
        <v>76</v>
      </c>
      <c r="G31" s="124" t="s">
        <v>174</v>
      </c>
      <c r="H31" s="124" t="s">
        <v>598</v>
      </c>
      <c r="I31" s="102">
        <f t="shared" si="0"/>
        <v>5</v>
      </c>
      <c r="J31" s="121"/>
      <c r="K31" s="121"/>
      <c r="L31" s="427"/>
    </row>
    <row r="32" spans="2:12" ht="20.65" customHeight="1">
      <c r="D32" s="433"/>
      <c r="E32" s="438" t="s">
        <v>128</v>
      </c>
      <c r="F32" s="100" t="s">
        <v>124</v>
      </c>
      <c r="G32" s="122"/>
      <c r="H32" s="122"/>
      <c r="I32" s="102">
        <f t="shared" si="0"/>
        <v>0</v>
      </c>
      <c r="J32" s="102"/>
      <c r="K32" s="102" t="s">
        <v>247</v>
      </c>
      <c r="L32" s="425"/>
    </row>
    <row r="33" spans="4:12" ht="20.65" customHeight="1">
      <c r="D33" s="433"/>
      <c r="E33" s="436"/>
      <c r="F33" s="106" t="s">
        <v>55</v>
      </c>
      <c r="G33" s="123" t="s">
        <v>175</v>
      </c>
      <c r="H33" s="123" t="s">
        <v>599</v>
      </c>
      <c r="I33" s="102">
        <f t="shared" si="0"/>
        <v>4</v>
      </c>
      <c r="J33" s="119">
        <v>33</v>
      </c>
      <c r="K33" s="119"/>
      <c r="L33" s="426"/>
    </row>
    <row r="34" spans="4:12" ht="20.65" customHeight="1">
      <c r="D34" s="433"/>
      <c r="E34" s="436"/>
      <c r="F34" s="106" t="s">
        <v>123</v>
      </c>
      <c r="G34" s="123" t="s">
        <v>342</v>
      </c>
      <c r="H34" s="123" t="s">
        <v>342</v>
      </c>
      <c r="I34" s="102">
        <f t="shared" si="0"/>
        <v>5</v>
      </c>
      <c r="J34" s="106"/>
      <c r="K34" s="106"/>
      <c r="L34" s="426"/>
    </row>
    <row r="35" spans="4:12" ht="20.65" customHeight="1">
      <c r="D35" s="433"/>
      <c r="E35" s="436"/>
      <c r="F35" s="109" t="s">
        <v>49</v>
      </c>
      <c r="G35" s="181" t="s">
        <v>103</v>
      </c>
      <c r="H35" s="111" t="s">
        <v>588</v>
      </c>
      <c r="I35" s="102">
        <f t="shared" si="0"/>
        <v>52</v>
      </c>
      <c r="J35" s="119"/>
      <c r="K35" s="119"/>
      <c r="L35" s="426"/>
    </row>
    <row r="36" spans="4:12" ht="20.65" customHeight="1">
      <c r="D36" s="433"/>
      <c r="E36" s="436"/>
      <c r="F36" s="106" t="s">
        <v>50</v>
      </c>
      <c r="G36" s="123" t="s">
        <v>175</v>
      </c>
      <c r="H36" s="123" t="s">
        <v>599</v>
      </c>
      <c r="I36" s="102">
        <f t="shared" si="0"/>
        <v>4</v>
      </c>
      <c r="J36" s="119"/>
      <c r="K36" s="119"/>
      <c r="L36" s="426"/>
    </row>
    <row r="37" spans="4:12" ht="20.65" customHeight="1">
      <c r="D37" s="433"/>
      <c r="E37" s="437"/>
      <c r="F37" s="113" t="s">
        <v>76</v>
      </c>
      <c r="G37" s="124" t="s">
        <v>175</v>
      </c>
      <c r="H37" s="124" t="s">
        <v>599</v>
      </c>
      <c r="I37" s="102">
        <f t="shared" si="0"/>
        <v>4</v>
      </c>
      <c r="J37" s="121"/>
      <c r="K37" s="121"/>
      <c r="L37" s="427"/>
    </row>
    <row r="38" spans="4:12" ht="20.65" customHeight="1">
      <c r="D38" s="433"/>
      <c r="E38" s="438" t="s">
        <v>129</v>
      </c>
      <c r="F38" s="100" t="s">
        <v>124</v>
      </c>
      <c r="G38" s="122"/>
      <c r="H38" s="122"/>
      <c r="I38" s="102">
        <f t="shared" si="0"/>
        <v>0</v>
      </c>
      <c r="J38" s="102"/>
      <c r="K38" s="102" t="s">
        <v>247</v>
      </c>
      <c r="L38" s="425"/>
    </row>
    <row r="39" spans="4:12" ht="20.65" customHeight="1">
      <c r="D39" s="433"/>
      <c r="E39" s="436"/>
      <c r="F39" s="106" t="s">
        <v>55</v>
      </c>
      <c r="G39" s="123" t="s">
        <v>176</v>
      </c>
      <c r="H39" s="123" t="s">
        <v>600</v>
      </c>
      <c r="I39" s="102">
        <f t="shared" si="0"/>
        <v>21</v>
      </c>
      <c r="J39" s="119">
        <v>33</v>
      </c>
      <c r="K39" s="119"/>
      <c r="L39" s="426"/>
    </row>
    <row r="40" spans="4:12" ht="20.100000000000001" customHeight="1">
      <c r="D40" s="433"/>
      <c r="E40" s="436"/>
      <c r="F40" s="106" t="s">
        <v>123</v>
      </c>
      <c r="G40" s="123" t="s">
        <v>343</v>
      </c>
      <c r="H40" s="123" t="s">
        <v>343</v>
      </c>
      <c r="I40" s="102">
        <f t="shared" si="0"/>
        <v>10</v>
      </c>
      <c r="J40" s="106"/>
      <c r="K40" s="106"/>
      <c r="L40" s="426"/>
    </row>
    <row r="41" spans="4:12" ht="20.100000000000001" customHeight="1">
      <c r="D41" s="433"/>
      <c r="E41" s="436"/>
      <c r="F41" s="109" t="s">
        <v>49</v>
      </c>
      <c r="G41" s="181" t="s">
        <v>104</v>
      </c>
      <c r="H41" s="111" t="s">
        <v>589</v>
      </c>
      <c r="I41" s="102">
        <f t="shared" si="0"/>
        <v>63</v>
      </c>
      <c r="J41" s="119"/>
      <c r="K41" s="119"/>
      <c r="L41" s="426"/>
    </row>
    <row r="42" spans="4:12" ht="20.100000000000001" customHeight="1">
      <c r="D42" s="433"/>
      <c r="E42" s="436"/>
      <c r="F42" s="106" t="s">
        <v>50</v>
      </c>
      <c r="G42" s="123" t="s">
        <v>176</v>
      </c>
      <c r="H42" s="123" t="s">
        <v>600</v>
      </c>
      <c r="I42" s="102">
        <f t="shared" si="0"/>
        <v>21</v>
      </c>
      <c r="J42" s="119"/>
      <c r="K42" s="119"/>
      <c r="L42" s="426"/>
    </row>
    <row r="43" spans="4:12" ht="20.100000000000001" customHeight="1">
      <c r="D43" s="433"/>
      <c r="E43" s="437"/>
      <c r="F43" s="113" t="s">
        <v>76</v>
      </c>
      <c r="G43" s="124" t="s">
        <v>176</v>
      </c>
      <c r="H43" s="124" t="s">
        <v>600</v>
      </c>
      <c r="I43" s="102">
        <f t="shared" si="0"/>
        <v>21</v>
      </c>
      <c r="J43" s="121"/>
      <c r="K43" s="121"/>
      <c r="L43" s="427"/>
    </row>
    <row r="44" spans="4:12" ht="20.100000000000001" customHeight="1">
      <c r="D44" s="433"/>
      <c r="E44" s="438" t="s">
        <v>130</v>
      </c>
      <c r="F44" s="100" t="s">
        <v>124</v>
      </c>
      <c r="G44" s="122"/>
      <c r="H44" s="122"/>
      <c r="I44" s="102">
        <f t="shared" si="0"/>
        <v>0</v>
      </c>
      <c r="J44" s="102"/>
      <c r="K44" s="102" t="s">
        <v>247</v>
      </c>
      <c r="L44" s="425"/>
    </row>
    <row r="45" spans="4:12" ht="20.100000000000001" customHeight="1">
      <c r="D45" s="433"/>
      <c r="E45" s="436"/>
      <c r="F45" s="106" t="s">
        <v>55</v>
      </c>
      <c r="G45" s="123" t="s">
        <v>172</v>
      </c>
      <c r="H45" s="123" t="s">
        <v>601</v>
      </c>
      <c r="I45" s="102">
        <f t="shared" si="0"/>
        <v>21</v>
      </c>
      <c r="J45" s="119">
        <v>33</v>
      </c>
      <c r="K45" s="119"/>
      <c r="L45" s="426"/>
    </row>
    <row r="46" spans="4:12" ht="20.100000000000001" customHeight="1">
      <c r="D46" s="433"/>
      <c r="E46" s="436"/>
      <c r="F46" s="106" t="s">
        <v>123</v>
      </c>
      <c r="G46" s="123" t="s">
        <v>344</v>
      </c>
      <c r="H46" s="123" t="s">
        <v>344</v>
      </c>
      <c r="I46" s="102">
        <f t="shared" si="0"/>
        <v>11</v>
      </c>
      <c r="J46" s="106"/>
      <c r="K46" s="106"/>
      <c r="L46" s="426"/>
    </row>
    <row r="47" spans="4:12" ht="20.100000000000001" customHeight="1">
      <c r="D47" s="433"/>
      <c r="E47" s="436"/>
      <c r="F47" s="109" t="s">
        <v>49</v>
      </c>
      <c r="G47" s="181" t="s">
        <v>100</v>
      </c>
      <c r="H47" s="111" t="s">
        <v>590</v>
      </c>
      <c r="I47" s="102">
        <f t="shared" si="0"/>
        <v>55</v>
      </c>
      <c r="J47" s="119"/>
      <c r="K47" s="119"/>
      <c r="L47" s="426"/>
    </row>
    <row r="48" spans="4:12" ht="20.100000000000001" customHeight="1">
      <c r="D48" s="433"/>
      <c r="E48" s="436"/>
      <c r="F48" s="106" t="s">
        <v>50</v>
      </c>
      <c r="G48" s="123" t="s">
        <v>212</v>
      </c>
      <c r="H48" s="123" t="s">
        <v>601</v>
      </c>
      <c r="I48" s="102">
        <f t="shared" si="0"/>
        <v>21</v>
      </c>
      <c r="J48" s="119"/>
      <c r="K48" s="119"/>
      <c r="L48" s="426"/>
    </row>
    <row r="49" spans="4:12" ht="20.100000000000001" customHeight="1">
      <c r="D49" s="433"/>
      <c r="E49" s="437"/>
      <c r="F49" s="113" t="s">
        <v>76</v>
      </c>
      <c r="G49" s="124" t="s">
        <v>172</v>
      </c>
      <c r="H49" s="124" t="s">
        <v>601</v>
      </c>
      <c r="I49" s="102">
        <f t="shared" si="0"/>
        <v>21</v>
      </c>
      <c r="J49" s="121"/>
      <c r="K49" s="121"/>
      <c r="L49" s="427"/>
    </row>
    <row r="50" spans="4:12" ht="20.100000000000001" customHeight="1">
      <c r="D50" s="433"/>
      <c r="E50" s="438" t="s">
        <v>131</v>
      </c>
      <c r="F50" s="100" t="s">
        <v>124</v>
      </c>
      <c r="G50" s="122"/>
      <c r="H50" s="122"/>
      <c r="I50" s="102">
        <f t="shared" si="0"/>
        <v>0</v>
      </c>
      <c r="J50" s="102"/>
      <c r="K50" s="102" t="s">
        <v>247</v>
      </c>
      <c r="L50" s="425"/>
    </row>
    <row r="51" spans="4:12" ht="20.100000000000001" customHeight="1">
      <c r="D51" s="433"/>
      <c r="E51" s="436"/>
      <c r="F51" s="106" t="s">
        <v>55</v>
      </c>
      <c r="G51" s="123" t="s">
        <v>178</v>
      </c>
      <c r="H51" s="123" t="s">
        <v>602</v>
      </c>
      <c r="I51" s="102">
        <f t="shared" si="0"/>
        <v>24</v>
      </c>
      <c r="J51" s="119">
        <v>33</v>
      </c>
      <c r="K51" s="119"/>
      <c r="L51" s="426"/>
    </row>
    <row r="52" spans="4:12" ht="20.100000000000001" customHeight="1">
      <c r="D52" s="433"/>
      <c r="E52" s="436"/>
      <c r="F52" s="106" t="s">
        <v>123</v>
      </c>
      <c r="G52" s="123" t="s">
        <v>345</v>
      </c>
      <c r="H52" s="123" t="s">
        <v>345</v>
      </c>
      <c r="I52" s="102">
        <f t="shared" si="0"/>
        <v>7</v>
      </c>
      <c r="J52" s="106"/>
      <c r="K52" s="106"/>
      <c r="L52" s="426"/>
    </row>
    <row r="53" spans="4:12" ht="20.100000000000001" customHeight="1">
      <c r="D53" s="433"/>
      <c r="E53" s="436"/>
      <c r="F53" s="109" t="s">
        <v>49</v>
      </c>
      <c r="G53" s="181" t="s">
        <v>107</v>
      </c>
      <c r="H53" s="111" t="s">
        <v>603</v>
      </c>
      <c r="I53" s="102">
        <f t="shared" si="0"/>
        <v>78</v>
      </c>
      <c r="J53" s="119"/>
      <c r="K53" s="119"/>
      <c r="L53" s="426"/>
    </row>
    <row r="54" spans="4:12" ht="20.100000000000001" customHeight="1">
      <c r="D54" s="433"/>
      <c r="E54" s="436"/>
      <c r="F54" s="106" t="s">
        <v>50</v>
      </c>
      <c r="G54" s="123" t="s">
        <v>178</v>
      </c>
      <c r="H54" s="123" t="s">
        <v>602</v>
      </c>
      <c r="I54" s="102">
        <f t="shared" si="0"/>
        <v>24</v>
      </c>
      <c r="J54" s="119"/>
      <c r="K54" s="119"/>
      <c r="L54" s="426"/>
    </row>
    <row r="55" spans="4:12" ht="20.100000000000001" customHeight="1">
      <c r="D55" s="433"/>
      <c r="E55" s="437"/>
      <c r="F55" s="113" t="s">
        <v>76</v>
      </c>
      <c r="G55" s="124" t="s">
        <v>178</v>
      </c>
      <c r="H55" s="124" t="s">
        <v>602</v>
      </c>
      <c r="I55" s="102">
        <f t="shared" si="0"/>
        <v>24</v>
      </c>
      <c r="J55" s="121"/>
      <c r="K55" s="121"/>
      <c r="L55" s="427"/>
    </row>
    <row r="56" spans="4:12" ht="20.100000000000001" customHeight="1">
      <c r="D56" s="433"/>
      <c r="E56" s="438" t="s">
        <v>132</v>
      </c>
      <c r="F56" s="100" t="s">
        <v>124</v>
      </c>
      <c r="G56" s="122"/>
      <c r="H56" s="122"/>
      <c r="I56" s="102">
        <f t="shared" si="0"/>
        <v>0</v>
      </c>
      <c r="J56" s="102"/>
      <c r="K56" s="102" t="s">
        <v>247</v>
      </c>
      <c r="L56" s="425"/>
    </row>
    <row r="57" spans="4:12" ht="20.100000000000001" customHeight="1">
      <c r="D57" s="433"/>
      <c r="E57" s="436"/>
      <c r="F57" s="106" t="s">
        <v>55</v>
      </c>
      <c r="G57" s="123" t="s">
        <v>703</v>
      </c>
      <c r="H57" s="123" t="s">
        <v>704</v>
      </c>
      <c r="I57" s="102">
        <f t="shared" si="0"/>
        <v>22</v>
      </c>
      <c r="J57" s="119">
        <v>33</v>
      </c>
      <c r="K57" s="119"/>
      <c r="L57" s="426"/>
    </row>
    <row r="58" spans="4:12" ht="20.100000000000001" customHeight="1">
      <c r="D58" s="433"/>
      <c r="E58" s="436"/>
      <c r="F58" s="106" t="s">
        <v>123</v>
      </c>
      <c r="G58" s="123" t="s">
        <v>346</v>
      </c>
      <c r="H58" s="123" t="s">
        <v>346</v>
      </c>
      <c r="I58" s="102">
        <f t="shared" si="0"/>
        <v>17</v>
      </c>
      <c r="J58" s="106"/>
      <c r="K58" s="106"/>
      <c r="L58" s="426"/>
    </row>
    <row r="59" spans="4:12" ht="20.100000000000001" customHeight="1">
      <c r="D59" s="433"/>
      <c r="E59" s="436"/>
      <c r="F59" s="109" t="s">
        <v>49</v>
      </c>
      <c r="G59" s="181" t="s">
        <v>105</v>
      </c>
      <c r="H59" s="111" t="s">
        <v>591</v>
      </c>
      <c r="I59" s="102">
        <f t="shared" si="0"/>
        <v>63</v>
      </c>
      <c r="J59" s="119"/>
      <c r="K59" s="119"/>
      <c r="L59" s="426"/>
    </row>
    <row r="60" spans="4:12" ht="17.649999999999999" customHeight="1">
      <c r="D60" s="433"/>
      <c r="E60" s="436"/>
      <c r="F60" s="106" t="s">
        <v>50</v>
      </c>
      <c r="G60" s="123" t="s">
        <v>216</v>
      </c>
      <c r="H60" s="123" t="s">
        <v>604</v>
      </c>
      <c r="I60" s="102">
        <f t="shared" si="0"/>
        <v>21</v>
      </c>
      <c r="J60" s="119"/>
      <c r="K60" s="119"/>
      <c r="L60" s="426"/>
    </row>
    <row r="61" spans="4:12" ht="16.5" customHeight="1">
      <c r="D61" s="433"/>
      <c r="E61" s="437"/>
      <c r="F61" s="113" t="s">
        <v>76</v>
      </c>
      <c r="G61" s="124" t="s">
        <v>216</v>
      </c>
      <c r="H61" s="123" t="s">
        <v>604</v>
      </c>
      <c r="I61" s="102">
        <f t="shared" si="0"/>
        <v>21</v>
      </c>
      <c r="J61" s="121"/>
      <c r="K61" s="121"/>
      <c r="L61" s="427"/>
    </row>
    <row r="62" spans="4:12" ht="17.25" customHeight="1">
      <c r="D62" s="433"/>
      <c r="E62" s="438" t="s">
        <v>133</v>
      </c>
      <c r="F62" s="100" t="s">
        <v>124</v>
      </c>
      <c r="G62" s="122"/>
      <c r="H62" s="122"/>
      <c r="I62" s="102">
        <f t="shared" si="0"/>
        <v>0</v>
      </c>
      <c r="J62" s="102"/>
      <c r="K62" s="102" t="s">
        <v>247</v>
      </c>
      <c r="L62" s="425"/>
    </row>
    <row r="63" spans="4:12" ht="16.5" customHeight="1">
      <c r="D63" s="433"/>
      <c r="E63" s="436"/>
      <c r="F63" s="106" t="s">
        <v>55</v>
      </c>
      <c r="G63" s="123" t="s">
        <v>705</v>
      </c>
      <c r="H63" s="265" t="s">
        <v>605</v>
      </c>
      <c r="I63" s="102">
        <f t="shared" si="0"/>
        <v>25</v>
      </c>
      <c r="J63" s="119">
        <v>33</v>
      </c>
      <c r="K63" s="119"/>
      <c r="L63" s="426"/>
    </row>
    <row r="64" spans="4:12" ht="16.5" customHeight="1">
      <c r="D64" s="433"/>
      <c r="E64" s="436"/>
      <c r="F64" s="106" t="s">
        <v>123</v>
      </c>
      <c r="G64" s="123" t="s">
        <v>347</v>
      </c>
      <c r="H64" s="123" t="s">
        <v>347</v>
      </c>
      <c r="I64" s="102">
        <f t="shared" si="0"/>
        <v>21</v>
      </c>
      <c r="J64" s="106"/>
      <c r="K64" s="106"/>
      <c r="L64" s="426"/>
    </row>
    <row r="65" spans="4:12" ht="20.100000000000001" customHeight="1">
      <c r="D65" s="433"/>
      <c r="E65" s="436"/>
      <c r="F65" s="109" t="s">
        <v>49</v>
      </c>
      <c r="G65" s="181" t="s">
        <v>106</v>
      </c>
      <c r="H65" s="111" t="s">
        <v>606</v>
      </c>
      <c r="I65" s="102">
        <f t="shared" si="0"/>
        <v>49</v>
      </c>
      <c r="J65" s="119"/>
      <c r="K65" s="119"/>
      <c r="L65" s="426"/>
    </row>
    <row r="66" spans="4:12" ht="20.100000000000001" customHeight="1">
      <c r="D66" s="433"/>
      <c r="E66" s="436"/>
      <c r="F66" s="106" t="s">
        <v>50</v>
      </c>
      <c r="G66" s="123" t="s">
        <v>217</v>
      </c>
      <c r="H66" s="123" t="s">
        <v>605</v>
      </c>
      <c r="I66" s="102">
        <f t="shared" si="0"/>
        <v>25</v>
      </c>
      <c r="J66" s="119"/>
      <c r="K66" s="119"/>
      <c r="L66" s="426"/>
    </row>
    <row r="67" spans="4:12" ht="20.100000000000001" customHeight="1">
      <c r="D67" s="433"/>
      <c r="E67" s="437"/>
      <c r="F67" s="135" t="s">
        <v>76</v>
      </c>
      <c r="G67" s="212" t="s">
        <v>217</v>
      </c>
      <c r="H67" s="212" t="s">
        <v>605</v>
      </c>
      <c r="I67" s="102">
        <f t="shared" si="0"/>
        <v>25</v>
      </c>
      <c r="J67" s="137"/>
      <c r="K67" s="211"/>
      <c r="L67" s="427"/>
    </row>
    <row r="68" spans="4:12" ht="20.100000000000001" customHeight="1">
      <c r="D68" s="433"/>
      <c r="E68" s="438" t="s">
        <v>134</v>
      </c>
      <c r="F68" s="125" t="s">
        <v>124</v>
      </c>
      <c r="G68" s="266"/>
      <c r="H68" s="391"/>
      <c r="I68" s="102">
        <f t="shared" si="0"/>
        <v>0</v>
      </c>
      <c r="J68" s="267"/>
      <c r="K68" s="102" t="s">
        <v>247</v>
      </c>
      <c r="L68" s="480" t="s">
        <v>874</v>
      </c>
    </row>
    <row r="69" spans="4:12" ht="20.100000000000001" customHeight="1">
      <c r="D69" s="433"/>
      <c r="E69" s="436"/>
      <c r="F69" s="268" t="s">
        <v>55</v>
      </c>
      <c r="G69" s="269" t="s">
        <v>177</v>
      </c>
      <c r="H69" s="216" t="s">
        <v>607</v>
      </c>
      <c r="I69" s="102">
        <f t="shared" si="0"/>
        <v>22</v>
      </c>
      <c r="J69" s="270">
        <v>33</v>
      </c>
      <c r="K69" s="270"/>
      <c r="L69" s="442"/>
    </row>
    <row r="70" spans="4:12" ht="20.100000000000001" customHeight="1">
      <c r="D70" s="433"/>
      <c r="E70" s="436"/>
      <c r="F70" s="268" t="s">
        <v>123</v>
      </c>
      <c r="G70" s="269" t="s">
        <v>348</v>
      </c>
      <c r="H70" s="216" t="s">
        <v>348</v>
      </c>
      <c r="I70" s="102">
        <f t="shared" si="0"/>
        <v>16</v>
      </c>
      <c r="J70" s="268"/>
      <c r="K70" s="268"/>
      <c r="L70" s="442"/>
    </row>
    <row r="71" spans="4:12" ht="20.100000000000001" customHeight="1">
      <c r="D71" s="433"/>
      <c r="E71" s="436"/>
      <c r="F71" s="271" t="s">
        <v>49</v>
      </c>
      <c r="G71" s="272" t="s">
        <v>259</v>
      </c>
      <c r="H71" s="537" t="s">
        <v>608</v>
      </c>
      <c r="I71" s="102">
        <f t="shared" si="0"/>
        <v>48</v>
      </c>
      <c r="J71" s="270"/>
      <c r="K71" s="270"/>
      <c r="L71" s="442"/>
    </row>
    <row r="72" spans="4:12" ht="20.100000000000001" customHeight="1">
      <c r="D72" s="433"/>
      <c r="E72" s="436"/>
      <c r="F72" s="268" t="s">
        <v>50</v>
      </c>
      <c r="G72" s="269" t="s">
        <v>177</v>
      </c>
      <c r="H72" s="216" t="s">
        <v>607</v>
      </c>
      <c r="I72" s="102">
        <f t="shared" si="0"/>
        <v>22</v>
      </c>
      <c r="J72" s="270"/>
      <c r="K72" s="270"/>
      <c r="L72" s="442"/>
    </row>
    <row r="73" spans="4:12" ht="20.100000000000001" customHeight="1">
      <c r="D73" s="433"/>
      <c r="E73" s="437"/>
      <c r="F73" s="273" t="s">
        <v>76</v>
      </c>
      <c r="G73" s="274" t="s">
        <v>177</v>
      </c>
      <c r="H73" s="216" t="s">
        <v>607</v>
      </c>
      <c r="I73" s="102">
        <f t="shared" ref="I73:I136" si="1">LENB(H73)</f>
        <v>22</v>
      </c>
      <c r="J73" s="275"/>
      <c r="K73" s="275"/>
      <c r="L73" s="443"/>
    </row>
    <row r="74" spans="4:12" ht="19.5" customHeight="1">
      <c r="D74" s="433"/>
      <c r="E74" s="438" t="s">
        <v>149</v>
      </c>
      <c r="F74" s="125" t="s">
        <v>124</v>
      </c>
      <c r="G74" s="266"/>
      <c r="H74" s="266"/>
      <c r="I74" s="102">
        <f t="shared" si="1"/>
        <v>0</v>
      </c>
      <c r="J74" s="267"/>
      <c r="K74" s="102" t="s">
        <v>247</v>
      </c>
      <c r="L74" s="425"/>
    </row>
    <row r="75" spans="4:12" ht="20.100000000000001" customHeight="1">
      <c r="D75" s="433"/>
      <c r="E75" s="436"/>
      <c r="F75" s="268" t="s">
        <v>55</v>
      </c>
      <c r="G75" s="269" t="s">
        <v>260</v>
      </c>
      <c r="H75" s="269" t="s">
        <v>609</v>
      </c>
      <c r="I75" s="102">
        <f t="shared" si="1"/>
        <v>20</v>
      </c>
      <c r="J75" s="270">
        <v>33</v>
      </c>
      <c r="K75" s="270"/>
      <c r="L75" s="426"/>
    </row>
    <row r="76" spans="4:12" ht="20.100000000000001" customHeight="1">
      <c r="D76" s="433"/>
      <c r="E76" s="436"/>
      <c r="F76" s="268" t="s">
        <v>123</v>
      </c>
      <c r="G76" s="269" t="s">
        <v>349</v>
      </c>
      <c r="H76" s="269" t="s">
        <v>349</v>
      </c>
      <c r="I76" s="102">
        <f t="shared" si="1"/>
        <v>12</v>
      </c>
      <c r="J76" s="268"/>
      <c r="K76" s="268"/>
      <c r="L76" s="426"/>
    </row>
    <row r="77" spans="4:12" ht="20.100000000000001" customHeight="1">
      <c r="D77" s="433"/>
      <c r="E77" s="436"/>
      <c r="F77" s="271" t="s">
        <v>49</v>
      </c>
      <c r="G77" s="272" t="s">
        <v>261</v>
      </c>
      <c r="H77" s="111" t="s">
        <v>611</v>
      </c>
      <c r="I77" s="102">
        <f t="shared" si="1"/>
        <v>49</v>
      </c>
      <c r="J77" s="270"/>
      <c r="K77" s="270"/>
      <c r="L77" s="426"/>
    </row>
    <row r="78" spans="4:12" ht="20.100000000000001" customHeight="1">
      <c r="D78" s="433"/>
      <c r="E78" s="436"/>
      <c r="F78" s="268" t="s">
        <v>50</v>
      </c>
      <c r="G78" s="269" t="s">
        <v>215</v>
      </c>
      <c r="H78" s="269" t="s">
        <v>609</v>
      </c>
      <c r="I78" s="102">
        <f t="shared" si="1"/>
        <v>20</v>
      </c>
      <c r="J78" s="270"/>
      <c r="K78" s="270"/>
      <c r="L78" s="426"/>
    </row>
    <row r="79" spans="4:12" ht="20.100000000000001" customHeight="1">
      <c r="D79" s="433"/>
      <c r="E79" s="437"/>
      <c r="F79" s="273" t="s">
        <v>76</v>
      </c>
      <c r="G79" s="274" t="s">
        <v>215</v>
      </c>
      <c r="H79" s="274" t="s">
        <v>609</v>
      </c>
      <c r="I79" s="102">
        <f t="shared" si="1"/>
        <v>20</v>
      </c>
      <c r="J79" s="275"/>
      <c r="K79" s="275"/>
      <c r="L79" s="427"/>
    </row>
    <row r="80" spans="4:12" ht="20.100000000000001" customHeight="1">
      <c r="D80" s="433"/>
      <c r="E80" s="438" t="s">
        <v>150</v>
      </c>
      <c r="F80" s="100" t="s">
        <v>124</v>
      </c>
      <c r="G80" s="122"/>
      <c r="H80" s="122"/>
      <c r="I80" s="102">
        <f t="shared" si="1"/>
        <v>0</v>
      </c>
      <c r="J80" s="102"/>
      <c r="K80" s="102" t="s">
        <v>247</v>
      </c>
      <c r="L80" s="425"/>
    </row>
    <row r="81" spans="4:12" ht="20.100000000000001" customHeight="1">
      <c r="D81" s="433"/>
      <c r="E81" s="436"/>
      <c r="F81" s="106" t="s">
        <v>55</v>
      </c>
      <c r="G81" s="123" t="s">
        <v>179</v>
      </c>
      <c r="H81" s="123" t="s">
        <v>610</v>
      </c>
      <c r="I81" s="102">
        <f t="shared" si="1"/>
        <v>24</v>
      </c>
      <c r="J81" s="119">
        <v>33</v>
      </c>
      <c r="K81" s="119"/>
      <c r="L81" s="426"/>
    </row>
    <row r="82" spans="4:12" ht="20.100000000000001" customHeight="1">
      <c r="D82" s="433"/>
      <c r="E82" s="436"/>
      <c r="F82" s="106" t="s">
        <v>123</v>
      </c>
      <c r="G82" s="123" t="s">
        <v>350</v>
      </c>
      <c r="H82" s="123" t="s">
        <v>350</v>
      </c>
      <c r="I82" s="102">
        <f t="shared" si="1"/>
        <v>22</v>
      </c>
      <c r="J82" s="106"/>
      <c r="K82" s="106"/>
      <c r="L82" s="426"/>
    </row>
    <row r="83" spans="4:12" ht="20.100000000000001" customHeight="1">
      <c r="D83" s="433"/>
      <c r="E83" s="436"/>
      <c r="F83" s="109" t="s">
        <v>49</v>
      </c>
      <c r="G83" s="120" t="s">
        <v>262</v>
      </c>
      <c r="H83" s="111" t="s">
        <v>592</v>
      </c>
      <c r="I83" s="102">
        <f t="shared" si="1"/>
        <v>85</v>
      </c>
      <c r="J83" s="119"/>
      <c r="K83" s="119"/>
      <c r="L83" s="426"/>
    </row>
    <row r="84" spans="4:12" ht="20.100000000000001" customHeight="1">
      <c r="D84" s="433"/>
      <c r="E84" s="436"/>
      <c r="F84" s="106" t="s">
        <v>50</v>
      </c>
      <c r="G84" s="123" t="s">
        <v>179</v>
      </c>
      <c r="H84" s="123" t="s">
        <v>610</v>
      </c>
      <c r="I84" s="102">
        <f t="shared" si="1"/>
        <v>24</v>
      </c>
      <c r="J84" s="119"/>
      <c r="K84" s="119"/>
      <c r="L84" s="426"/>
    </row>
    <row r="85" spans="4:12" ht="20.100000000000001" customHeight="1">
      <c r="D85" s="433"/>
      <c r="E85" s="437"/>
      <c r="F85" s="113" t="s">
        <v>76</v>
      </c>
      <c r="G85" s="124" t="s">
        <v>179</v>
      </c>
      <c r="H85" s="123" t="s">
        <v>610</v>
      </c>
      <c r="I85" s="102">
        <f t="shared" si="1"/>
        <v>24</v>
      </c>
      <c r="J85" s="121"/>
      <c r="K85" s="121"/>
      <c r="L85" s="427"/>
    </row>
    <row r="86" spans="4:12" ht="20.100000000000001" customHeight="1">
      <c r="D86" s="433"/>
      <c r="E86" s="438" t="s">
        <v>151</v>
      </c>
      <c r="F86" s="100"/>
      <c r="G86" s="127"/>
      <c r="H86" s="127"/>
      <c r="I86" s="102">
        <f t="shared" si="1"/>
        <v>0</v>
      </c>
      <c r="J86" s="140"/>
      <c r="K86" s="102" t="s">
        <v>247</v>
      </c>
      <c r="L86" s="425"/>
    </row>
    <row r="87" spans="4:12" ht="20.100000000000001" customHeight="1">
      <c r="D87" s="433"/>
      <c r="E87" s="436"/>
      <c r="F87" s="106"/>
      <c r="G87" s="129"/>
      <c r="H87" s="129"/>
      <c r="I87" s="102">
        <f t="shared" si="1"/>
        <v>0</v>
      </c>
      <c r="J87" s="142">
        <v>33</v>
      </c>
      <c r="K87" s="119"/>
      <c r="L87" s="426"/>
    </row>
    <row r="88" spans="4:12" ht="20.100000000000001" customHeight="1">
      <c r="D88" s="433"/>
      <c r="E88" s="436"/>
      <c r="F88" s="106"/>
      <c r="G88" s="129"/>
      <c r="H88" s="129"/>
      <c r="I88" s="102">
        <f t="shared" si="1"/>
        <v>0</v>
      </c>
      <c r="J88" s="144"/>
      <c r="K88" s="106"/>
      <c r="L88" s="426"/>
    </row>
    <row r="89" spans="4:12" ht="20.100000000000001" customHeight="1">
      <c r="D89" s="433"/>
      <c r="E89" s="436"/>
      <c r="F89" s="109"/>
      <c r="G89" s="131"/>
      <c r="H89" s="131"/>
      <c r="I89" s="102">
        <f t="shared" si="1"/>
        <v>0</v>
      </c>
      <c r="J89" s="142"/>
      <c r="K89" s="119"/>
      <c r="L89" s="426"/>
    </row>
    <row r="90" spans="4:12" ht="20.100000000000001" customHeight="1">
      <c r="D90" s="433"/>
      <c r="E90" s="436"/>
      <c r="F90" s="106"/>
      <c r="G90" s="129"/>
      <c r="H90" s="129"/>
      <c r="I90" s="102">
        <f t="shared" si="1"/>
        <v>0</v>
      </c>
      <c r="J90" s="142"/>
      <c r="K90" s="119"/>
      <c r="L90" s="426"/>
    </row>
    <row r="91" spans="4:12" ht="20.100000000000001" customHeight="1">
      <c r="D91" s="433"/>
      <c r="E91" s="437"/>
      <c r="F91" s="113"/>
      <c r="G91" s="133"/>
      <c r="H91" s="133"/>
      <c r="I91" s="102">
        <f t="shared" si="1"/>
        <v>0</v>
      </c>
      <c r="J91" s="146"/>
      <c r="K91" s="121"/>
      <c r="L91" s="427"/>
    </row>
    <row r="92" spans="4:12" ht="20.100000000000001" customHeight="1">
      <c r="D92" s="433"/>
      <c r="E92" s="438" t="s">
        <v>180</v>
      </c>
      <c r="F92" s="100"/>
      <c r="G92" s="127"/>
      <c r="H92" s="127"/>
      <c r="I92" s="102">
        <f t="shared" si="1"/>
        <v>0</v>
      </c>
      <c r="J92" s="102"/>
      <c r="K92" s="102" t="s">
        <v>247</v>
      </c>
      <c r="L92" s="425"/>
    </row>
    <row r="93" spans="4:12" ht="20.100000000000001" customHeight="1">
      <c r="D93" s="433"/>
      <c r="E93" s="436"/>
      <c r="F93" s="106"/>
      <c r="G93" s="129"/>
      <c r="H93" s="129"/>
      <c r="I93" s="102">
        <f t="shared" si="1"/>
        <v>0</v>
      </c>
      <c r="J93" s="119">
        <v>33</v>
      </c>
      <c r="K93" s="119"/>
      <c r="L93" s="426"/>
    </row>
    <row r="94" spans="4:12" ht="20.100000000000001" customHeight="1">
      <c r="D94" s="433"/>
      <c r="E94" s="436"/>
      <c r="F94" s="106"/>
      <c r="G94" s="129"/>
      <c r="H94" s="129"/>
      <c r="I94" s="102">
        <f t="shared" si="1"/>
        <v>0</v>
      </c>
      <c r="J94" s="106"/>
      <c r="K94" s="106"/>
      <c r="L94" s="426"/>
    </row>
    <row r="95" spans="4:12" ht="20.100000000000001" customHeight="1">
      <c r="D95" s="433"/>
      <c r="E95" s="436"/>
      <c r="F95" s="109"/>
      <c r="G95" s="131"/>
      <c r="H95" s="131"/>
      <c r="I95" s="102">
        <f t="shared" si="1"/>
        <v>0</v>
      </c>
      <c r="J95" s="119"/>
      <c r="K95" s="119"/>
      <c r="L95" s="426"/>
    </row>
    <row r="96" spans="4:12" ht="20.100000000000001" customHeight="1">
      <c r="D96" s="433"/>
      <c r="E96" s="436"/>
      <c r="F96" s="106"/>
      <c r="G96" s="129"/>
      <c r="H96" s="129"/>
      <c r="I96" s="102">
        <f t="shared" si="1"/>
        <v>0</v>
      </c>
      <c r="J96" s="119"/>
      <c r="K96" s="119"/>
      <c r="L96" s="426"/>
    </row>
    <row r="97" spans="4:12" ht="20.100000000000001" customHeight="1" thickBot="1">
      <c r="D97" s="433"/>
      <c r="E97" s="436"/>
      <c r="F97" s="135"/>
      <c r="G97" s="136"/>
      <c r="H97" s="136"/>
      <c r="I97" s="148">
        <f t="shared" si="1"/>
        <v>0</v>
      </c>
      <c r="J97" s="211"/>
      <c r="K97" s="211"/>
      <c r="L97" s="426"/>
    </row>
    <row r="98" spans="4:12" ht="20.100000000000001" customHeight="1">
      <c r="D98" s="475" t="s">
        <v>121</v>
      </c>
      <c r="E98" s="435" t="s">
        <v>119</v>
      </c>
      <c r="F98" s="276" t="s">
        <v>67</v>
      </c>
      <c r="G98" s="277"/>
      <c r="H98" s="277"/>
      <c r="I98" s="151">
        <f t="shared" si="1"/>
        <v>0</v>
      </c>
      <c r="J98" s="151"/>
      <c r="K98" s="278" t="s">
        <v>247</v>
      </c>
      <c r="L98" s="444"/>
    </row>
    <row r="99" spans="4:12" ht="20.100000000000001" customHeight="1">
      <c r="D99" s="476"/>
      <c r="E99" s="436"/>
      <c r="F99" s="106" t="s">
        <v>55</v>
      </c>
      <c r="G99" s="265" t="s">
        <v>219</v>
      </c>
      <c r="H99" s="265" t="s">
        <v>219</v>
      </c>
      <c r="I99" s="102">
        <f t="shared" si="1"/>
        <v>10</v>
      </c>
      <c r="J99" s="119">
        <v>33</v>
      </c>
      <c r="K99" s="142"/>
      <c r="L99" s="426"/>
    </row>
    <row r="100" spans="4:12" ht="20.100000000000001" customHeight="1">
      <c r="D100" s="476"/>
      <c r="E100" s="436"/>
      <c r="F100" s="106" t="s">
        <v>123</v>
      </c>
      <c r="G100" s="123" t="s">
        <v>351</v>
      </c>
      <c r="H100" s="123" t="s">
        <v>351</v>
      </c>
      <c r="I100" s="102">
        <f t="shared" si="1"/>
        <v>10</v>
      </c>
      <c r="J100" s="106"/>
      <c r="K100" s="144"/>
      <c r="L100" s="426"/>
    </row>
    <row r="101" spans="4:12" ht="19.899999999999999" customHeight="1">
      <c r="D101" s="476"/>
      <c r="E101" s="436"/>
      <c r="F101" s="109" t="s">
        <v>49</v>
      </c>
      <c r="G101" s="120" t="s">
        <v>205</v>
      </c>
      <c r="H101" s="94" t="s">
        <v>706</v>
      </c>
      <c r="I101" s="102">
        <f t="shared" si="1"/>
        <v>56</v>
      </c>
      <c r="J101" s="119"/>
      <c r="K101" s="142"/>
      <c r="L101" s="426"/>
    </row>
    <row r="102" spans="4:12" ht="17.649999999999999" customHeight="1">
      <c r="D102" s="476"/>
      <c r="E102" s="436"/>
      <c r="F102" s="106" t="s">
        <v>50</v>
      </c>
      <c r="G102" s="123" t="s">
        <v>219</v>
      </c>
      <c r="H102" s="123" t="s">
        <v>219</v>
      </c>
      <c r="I102" s="102">
        <f t="shared" si="1"/>
        <v>10</v>
      </c>
      <c r="J102" s="119"/>
      <c r="K102" s="142"/>
      <c r="L102" s="426"/>
    </row>
    <row r="103" spans="4:12" ht="17.649999999999999" customHeight="1">
      <c r="D103" s="476"/>
      <c r="E103" s="437"/>
      <c r="F103" s="113" t="s">
        <v>76</v>
      </c>
      <c r="G103" s="124" t="s">
        <v>218</v>
      </c>
      <c r="H103" s="124" t="s">
        <v>218</v>
      </c>
      <c r="I103" s="102">
        <f t="shared" si="1"/>
        <v>10</v>
      </c>
      <c r="J103" s="121"/>
      <c r="K103" s="146"/>
      <c r="L103" s="427"/>
    </row>
    <row r="104" spans="4:12" ht="17.649999999999999" customHeight="1">
      <c r="D104" s="476"/>
      <c r="E104" s="438" t="s">
        <v>135</v>
      </c>
      <c r="F104" s="100" t="s">
        <v>67</v>
      </c>
      <c r="G104" s="122"/>
      <c r="H104" s="122"/>
      <c r="I104" s="102">
        <f t="shared" si="1"/>
        <v>0</v>
      </c>
      <c r="J104" s="102"/>
      <c r="K104" s="140" t="s">
        <v>247</v>
      </c>
      <c r="L104" s="425"/>
    </row>
    <row r="105" spans="4:12" ht="17.649999999999999" customHeight="1">
      <c r="D105" s="476"/>
      <c r="E105" s="436"/>
      <c r="F105" s="106" t="s">
        <v>55</v>
      </c>
      <c r="G105" s="265" t="s">
        <v>221</v>
      </c>
      <c r="H105" s="265" t="s">
        <v>221</v>
      </c>
      <c r="I105" s="102">
        <f t="shared" si="1"/>
        <v>13</v>
      </c>
      <c r="J105" s="119">
        <v>33</v>
      </c>
      <c r="K105" s="142"/>
      <c r="L105" s="426"/>
    </row>
    <row r="106" spans="4:12" ht="17.649999999999999" customHeight="1">
      <c r="D106" s="476"/>
      <c r="E106" s="436"/>
      <c r="F106" s="106" t="s">
        <v>123</v>
      </c>
      <c r="G106" s="123" t="s">
        <v>352</v>
      </c>
      <c r="H106" s="123" t="s">
        <v>352</v>
      </c>
      <c r="I106" s="102">
        <f t="shared" si="1"/>
        <v>13</v>
      </c>
      <c r="J106" s="106"/>
      <c r="K106" s="144"/>
      <c r="L106" s="426"/>
    </row>
    <row r="107" spans="4:12" ht="17.649999999999999" customHeight="1">
      <c r="D107" s="476"/>
      <c r="E107" s="436"/>
      <c r="F107" s="109" t="s">
        <v>49</v>
      </c>
      <c r="G107" s="120" t="s">
        <v>222</v>
      </c>
      <c r="H107" s="111" t="s">
        <v>593</v>
      </c>
      <c r="I107" s="102">
        <f t="shared" si="1"/>
        <v>66</v>
      </c>
      <c r="J107" s="119"/>
      <c r="K107" s="142"/>
      <c r="L107" s="426"/>
    </row>
    <row r="108" spans="4:12" ht="17.649999999999999" customHeight="1">
      <c r="D108" s="476"/>
      <c r="E108" s="436"/>
      <c r="F108" s="106" t="s">
        <v>50</v>
      </c>
      <c r="G108" s="123" t="s">
        <v>220</v>
      </c>
      <c r="H108" s="123" t="s">
        <v>220</v>
      </c>
      <c r="I108" s="102">
        <f t="shared" si="1"/>
        <v>13</v>
      </c>
      <c r="J108" s="119"/>
      <c r="K108" s="142"/>
      <c r="L108" s="426"/>
    </row>
    <row r="109" spans="4:12" ht="17.649999999999999" customHeight="1">
      <c r="D109" s="476"/>
      <c r="E109" s="437"/>
      <c r="F109" s="113" t="s">
        <v>76</v>
      </c>
      <c r="G109" s="124" t="s">
        <v>220</v>
      </c>
      <c r="H109" s="124" t="s">
        <v>220</v>
      </c>
      <c r="I109" s="102">
        <f t="shared" si="1"/>
        <v>13</v>
      </c>
      <c r="J109" s="121"/>
      <c r="K109" s="146"/>
      <c r="L109" s="427"/>
    </row>
    <row r="110" spans="4:12" ht="17.649999999999999" customHeight="1">
      <c r="D110" s="476"/>
      <c r="E110" s="438" t="s">
        <v>136</v>
      </c>
      <c r="F110" s="100" t="s">
        <v>67</v>
      </c>
      <c r="G110" s="122"/>
      <c r="H110" s="122"/>
      <c r="I110" s="102">
        <f t="shared" si="1"/>
        <v>0</v>
      </c>
      <c r="J110" s="102"/>
      <c r="K110" s="140" t="s">
        <v>247</v>
      </c>
      <c r="L110" s="425"/>
    </row>
    <row r="111" spans="4:12" ht="17.649999999999999" customHeight="1">
      <c r="D111" s="476"/>
      <c r="E111" s="436"/>
      <c r="F111" s="106" t="s">
        <v>55</v>
      </c>
      <c r="G111" s="123" t="s">
        <v>228</v>
      </c>
      <c r="H111" s="123" t="s">
        <v>228</v>
      </c>
      <c r="I111" s="102">
        <f t="shared" si="1"/>
        <v>16</v>
      </c>
      <c r="J111" s="119">
        <v>33</v>
      </c>
      <c r="K111" s="142"/>
      <c r="L111" s="426"/>
    </row>
    <row r="112" spans="4:12" ht="17.649999999999999" customHeight="1">
      <c r="D112" s="476"/>
      <c r="E112" s="436"/>
      <c r="F112" s="106" t="s">
        <v>123</v>
      </c>
      <c r="G112" s="123" t="s">
        <v>353</v>
      </c>
      <c r="H112" s="123" t="s">
        <v>353</v>
      </c>
      <c r="I112" s="102">
        <f t="shared" si="1"/>
        <v>16</v>
      </c>
      <c r="J112" s="106"/>
      <c r="K112" s="144"/>
      <c r="L112" s="426"/>
    </row>
    <row r="113" spans="4:12" ht="17.649999999999999" customHeight="1">
      <c r="D113" s="476"/>
      <c r="E113" s="436"/>
      <c r="F113" s="109" t="s">
        <v>49</v>
      </c>
      <c r="G113" s="120" t="s">
        <v>229</v>
      </c>
      <c r="H113" s="111" t="s">
        <v>594</v>
      </c>
      <c r="I113" s="102">
        <f t="shared" si="1"/>
        <v>60</v>
      </c>
      <c r="J113" s="119"/>
      <c r="K113" s="142"/>
      <c r="L113" s="426"/>
    </row>
    <row r="114" spans="4:12" ht="17.649999999999999" customHeight="1">
      <c r="D114" s="476"/>
      <c r="E114" s="436"/>
      <c r="F114" s="106" t="s">
        <v>50</v>
      </c>
      <c r="G114" s="123" t="s">
        <v>227</v>
      </c>
      <c r="H114" s="123" t="s">
        <v>227</v>
      </c>
      <c r="I114" s="102">
        <f t="shared" si="1"/>
        <v>16</v>
      </c>
      <c r="J114" s="119"/>
      <c r="K114" s="142"/>
      <c r="L114" s="426"/>
    </row>
    <row r="115" spans="4:12" ht="17.649999999999999" customHeight="1">
      <c r="D115" s="476"/>
      <c r="E115" s="437"/>
      <c r="F115" s="113" t="s">
        <v>76</v>
      </c>
      <c r="G115" s="124" t="s">
        <v>227</v>
      </c>
      <c r="H115" s="124" t="s">
        <v>227</v>
      </c>
      <c r="I115" s="102">
        <f t="shared" si="1"/>
        <v>16</v>
      </c>
      <c r="J115" s="121"/>
      <c r="K115" s="146"/>
      <c r="L115" s="427"/>
    </row>
    <row r="116" spans="4:12" ht="17.649999999999999" customHeight="1">
      <c r="D116" s="476"/>
      <c r="E116" s="438" t="s">
        <v>137</v>
      </c>
      <c r="F116" s="100" t="s">
        <v>67</v>
      </c>
      <c r="G116" s="122"/>
      <c r="H116" s="122"/>
      <c r="I116" s="102">
        <f t="shared" si="1"/>
        <v>0</v>
      </c>
      <c r="J116" s="102"/>
      <c r="K116" s="140" t="s">
        <v>247</v>
      </c>
      <c r="L116" s="425"/>
    </row>
    <row r="117" spans="4:12" ht="17.649999999999999" customHeight="1">
      <c r="D117" s="476"/>
      <c r="E117" s="436"/>
      <c r="F117" s="106" t="s">
        <v>55</v>
      </c>
      <c r="G117" s="123" t="s">
        <v>231</v>
      </c>
      <c r="H117" s="123" t="s">
        <v>612</v>
      </c>
      <c r="I117" s="102">
        <f t="shared" si="1"/>
        <v>29</v>
      </c>
      <c r="J117" s="119">
        <v>33</v>
      </c>
      <c r="K117" s="142"/>
      <c r="L117" s="426"/>
    </row>
    <row r="118" spans="4:12" ht="17.649999999999999" customHeight="1">
      <c r="D118" s="476"/>
      <c r="E118" s="436"/>
      <c r="F118" s="106" t="s">
        <v>123</v>
      </c>
      <c r="G118" s="123" t="s">
        <v>354</v>
      </c>
      <c r="H118" s="123" t="s">
        <v>354</v>
      </c>
      <c r="I118" s="102">
        <f t="shared" si="1"/>
        <v>22</v>
      </c>
      <c r="J118" s="106"/>
      <c r="K118" s="144"/>
      <c r="L118" s="426"/>
    </row>
    <row r="119" spans="4:12" ht="17.649999999999999" customHeight="1">
      <c r="D119" s="476"/>
      <c r="E119" s="436"/>
      <c r="F119" s="109" t="s">
        <v>49</v>
      </c>
      <c r="G119" s="120" t="s">
        <v>232</v>
      </c>
      <c r="H119" s="94" t="s">
        <v>707</v>
      </c>
      <c r="I119" s="102">
        <f t="shared" si="1"/>
        <v>66</v>
      </c>
      <c r="J119" s="119"/>
      <c r="K119" s="142"/>
      <c r="L119" s="426"/>
    </row>
    <row r="120" spans="4:12" ht="17.649999999999999" customHeight="1">
      <c r="D120" s="476"/>
      <c r="E120" s="436"/>
      <c r="F120" s="106" t="s">
        <v>50</v>
      </c>
      <c r="G120" s="123" t="s">
        <v>230</v>
      </c>
      <c r="H120" s="123" t="s">
        <v>612</v>
      </c>
      <c r="I120" s="102">
        <f t="shared" si="1"/>
        <v>29</v>
      </c>
      <c r="J120" s="119"/>
      <c r="K120" s="142"/>
      <c r="L120" s="426"/>
    </row>
    <row r="121" spans="4:12" ht="17.649999999999999" customHeight="1">
      <c r="D121" s="476"/>
      <c r="E121" s="437"/>
      <c r="F121" s="113" t="s">
        <v>76</v>
      </c>
      <c r="G121" s="124" t="s">
        <v>230</v>
      </c>
      <c r="H121" s="123" t="s">
        <v>612</v>
      </c>
      <c r="I121" s="102">
        <f t="shared" si="1"/>
        <v>29</v>
      </c>
      <c r="J121" s="121"/>
      <c r="K121" s="146"/>
      <c r="L121" s="427"/>
    </row>
    <row r="122" spans="4:12" ht="17.649999999999999" customHeight="1">
      <c r="D122" s="476"/>
      <c r="E122" s="438" t="s">
        <v>138</v>
      </c>
      <c r="F122" s="100" t="s">
        <v>67</v>
      </c>
      <c r="G122" s="127"/>
      <c r="H122" s="127"/>
      <c r="I122" s="243">
        <f t="shared" si="1"/>
        <v>0</v>
      </c>
      <c r="J122" s="243"/>
      <c r="K122" s="258" t="s">
        <v>247</v>
      </c>
      <c r="L122" s="502" t="s">
        <v>693</v>
      </c>
    </row>
    <row r="123" spans="4:12" ht="17.649999999999999" customHeight="1">
      <c r="D123" s="476"/>
      <c r="E123" s="436"/>
      <c r="F123" s="106" t="s">
        <v>55</v>
      </c>
      <c r="G123" s="129" t="s">
        <v>235</v>
      </c>
      <c r="H123" s="129" t="s">
        <v>530</v>
      </c>
      <c r="I123" s="243">
        <f t="shared" si="1"/>
        <v>3</v>
      </c>
      <c r="J123" s="246">
        <v>33</v>
      </c>
      <c r="K123" s="253"/>
      <c r="L123" s="467"/>
    </row>
    <row r="124" spans="4:12" ht="17.649999999999999" customHeight="1">
      <c r="D124" s="476"/>
      <c r="E124" s="436"/>
      <c r="F124" s="106" t="s">
        <v>123</v>
      </c>
      <c r="G124" s="129" t="s">
        <v>355</v>
      </c>
      <c r="H124" s="129" t="s">
        <v>530</v>
      </c>
      <c r="I124" s="243">
        <f t="shared" si="1"/>
        <v>3</v>
      </c>
      <c r="J124" s="247"/>
      <c r="K124" s="254"/>
      <c r="L124" s="467"/>
    </row>
    <row r="125" spans="4:12" ht="17.649999999999999" customHeight="1">
      <c r="D125" s="476"/>
      <c r="E125" s="436"/>
      <c r="F125" s="109" t="s">
        <v>49</v>
      </c>
      <c r="G125" s="255" t="s">
        <v>233</v>
      </c>
      <c r="H125" s="280" t="s">
        <v>530</v>
      </c>
      <c r="I125" s="243">
        <f t="shared" si="1"/>
        <v>3</v>
      </c>
      <c r="J125" s="246"/>
      <c r="K125" s="253"/>
      <c r="L125" s="467"/>
    </row>
    <row r="126" spans="4:12" ht="17.649999999999999" customHeight="1">
      <c r="D126" s="476"/>
      <c r="E126" s="436"/>
      <c r="F126" s="106" t="s">
        <v>50</v>
      </c>
      <c r="G126" s="129" t="s">
        <v>234</v>
      </c>
      <c r="H126" s="129" t="s">
        <v>530</v>
      </c>
      <c r="I126" s="243">
        <f t="shared" si="1"/>
        <v>3</v>
      </c>
      <c r="J126" s="246"/>
      <c r="K126" s="253"/>
      <c r="L126" s="467"/>
    </row>
    <row r="127" spans="4:12" ht="17.649999999999999" customHeight="1">
      <c r="D127" s="476"/>
      <c r="E127" s="436"/>
      <c r="F127" s="113" t="s">
        <v>76</v>
      </c>
      <c r="G127" s="133" t="s">
        <v>234</v>
      </c>
      <c r="H127" s="133" t="s">
        <v>530</v>
      </c>
      <c r="I127" s="243">
        <f t="shared" si="1"/>
        <v>3</v>
      </c>
      <c r="J127" s="249"/>
      <c r="K127" s="257"/>
      <c r="L127" s="468"/>
    </row>
    <row r="128" spans="4:12" ht="17.649999999999999" customHeight="1">
      <c r="D128" s="476"/>
      <c r="E128" s="438" t="s">
        <v>144</v>
      </c>
      <c r="F128" s="182" t="s">
        <v>223</v>
      </c>
      <c r="G128" s="242"/>
      <c r="H128" s="127"/>
      <c r="I128" s="243">
        <f t="shared" si="1"/>
        <v>0</v>
      </c>
      <c r="J128" s="244"/>
      <c r="K128" s="258" t="s">
        <v>247</v>
      </c>
      <c r="L128" s="502" t="s">
        <v>693</v>
      </c>
    </row>
    <row r="129" spans="4:12" ht="17.649999999999999" customHeight="1">
      <c r="D129" s="476"/>
      <c r="E129" s="436"/>
      <c r="F129" s="183" t="s">
        <v>224</v>
      </c>
      <c r="G129" s="129" t="s">
        <v>237</v>
      </c>
      <c r="H129" s="129" t="s">
        <v>530</v>
      </c>
      <c r="I129" s="243">
        <f t="shared" si="1"/>
        <v>3</v>
      </c>
      <c r="J129" s="246">
        <v>33</v>
      </c>
      <c r="K129" s="253"/>
      <c r="L129" s="467"/>
    </row>
    <row r="130" spans="4:12" ht="17.649999999999999" customHeight="1">
      <c r="D130" s="476"/>
      <c r="E130" s="436"/>
      <c r="F130" s="183" t="s">
        <v>225</v>
      </c>
      <c r="G130" s="129" t="s">
        <v>356</v>
      </c>
      <c r="H130" s="129" t="s">
        <v>530</v>
      </c>
      <c r="I130" s="243">
        <f t="shared" si="1"/>
        <v>3</v>
      </c>
      <c r="J130" s="247"/>
      <c r="K130" s="254"/>
      <c r="L130" s="467"/>
    </row>
    <row r="131" spans="4:12" ht="17.649999999999999" customHeight="1">
      <c r="D131" s="476"/>
      <c r="E131" s="436"/>
      <c r="F131" s="185" t="s">
        <v>49</v>
      </c>
      <c r="G131" s="255" t="s">
        <v>240</v>
      </c>
      <c r="H131" s="280" t="s">
        <v>530</v>
      </c>
      <c r="I131" s="243">
        <f t="shared" si="1"/>
        <v>3</v>
      </c>
      <c r="J131" s="246"/>
      <c r="K131" s="253"/>
      <c r="L131" s="467"/>
    </row>
    <row r="132" spans="4:12" ht="17.649999999999999" customHeight="1">
      <c r="D132" s="476"/>
      <c r="E132" s="436"/>
      <c r="F132" s="183" t="s">
        <v>50</v>
      </c>
      <c r="G132" s="129" t="s">
        <v>236</v>
      </c>
      <c r="H132" s="129" t="s">
        <v>530</v>
      </c>
      <c r="I132" s="243">
        <f t="shared" si="1"/>
        <v>3</v>
      </c>
      <c r="J132" s="246"/>
      <c r="K132" s="253"/>
      <c r="L132" s="467"/>
    </row>
    <row r="133" spans="4:12" ht="17.649999999999999" customHeight="1">
      <c r="D133" s="476"/>
      <c r="E133" s="436"/>
      <c r="F133" s="240" t="s">
        <v>226</v>
      </c>
      <c r="G133" s="281" t="s">
        <v>236</v>
      </c>
      <c r="H133" s="133" t="s">
        <v>530</v>
      </c>
      <c r="I133" s="243">
        <f t="shared" si="1"/>
        <v>3</v>
      </c>
      <c r="J133" s="262"/>
      <c r="K133" s="263"/>
      <c r="L133" s="468"/>
    </row>
    <row r="134" spans="4:12" ht="17.649999999999999" customHeight="1">
      <c r="D134" s="476"/>
      <c r="E134" s="438" t="s">
        <v>154</v>
      </c>
      <c r="F134" s="282" t="s">
        <v>223</v>
      </c>
      <c r="G134" s="127"/>
      <c r="H134" s="127"/>
      <c r="I134" s="243">
        <f t="shared" si="1"/>
        <v>0</v>
      </c>
      <c r="J134" s="243"/>
      <c r="K134" s="258" t="s">
        <v>247</v>
      </c>
      <c r="L134" s="502" t="s">
        <v>693</v>
      </c>
    </row>
    <row r="135" spans="4:12" ht="17.649999999999999" customHeight="1">
      <c r="D135" s="476"/>
      <c r="E135" s="436"/>
      <c r="F135" s="183" t="s">
        <v>224</v>
      </c>
      <c r="G135" s="129" t="s">
        <v>239</v>
      </c>
      <c r="H135" s="129" t="s">
        <v>530</v>
      </c>
      <c r="I135" s="243">
        <f t="shared" si="1"/>
        <v>3</v>
      </c>
      <c r="J135" s="246">
        <v>33</v>
      </c>
      <c r="K135" s="253"/>
      <c r="L135" s="467"/>
    </row>
    <row r="136" spans="4:12" ht="17.649999999999999" customHeight="1">
      <c r="D136" s="476"/>
      <c r="E136" s="436"/>
      <c r="F136" s="183" t="s">
        <v>225</v>
      </c>
      <c r="G136" s="129" t="s">
        <v>357</v>
      </c>
      <c r="H136" s="129" t="s">
        <v>530</v>
      </c>
      <c r="I136" s="243">
        <f t="shared" si="1"/>
        <v>3</v>
      </c>
      <c r="J136" s="247"/>
      <c r="K136" s="254"/>
      <c r="L136" s="467"/>
    </row>
    <row r="137" spans="4:12" ht="17.649999999999999" customHeight="1">
      <c r="D137" s="476"/>
      <c r="E137" s="436"/>
      <c r="F137" s="185" t="s">
        <v>49</v>
      </c>
      <c r="G137" s="255" t="s">
        <v>241</v>
      </c>
      <c r="H137" s="280" t="s">
        <v>530</v>
      </c>
      <c r="I137" s="243">
        <f t="shared" ref="I137:I145" si="2">LENB(H137)</f>
        <v>3</v>
      </c>
      <c r="J137" s="246"/>
      <c r="K137" s="253"/>
      <c r="L137" s="467"/>
    </row>
    <row r="138" spans="4:12" ht="17.649999999999999" customHeight="1">
      <c r="D138" s="476"/>
      <c r="E138" s="436"/>
      <c r="F138" s="183" t="s">
        <v>50</v>
      </c>
      <c r="G138" s="129" t="s">
        <v>238</v>
      </c>
      <c r="H138" s="129" t="s">
        <v>530</v>
      </c>
      <c r="I138" s="243">
        <f t="shared" si="2"/>
        <v>3</v>
      </c>
      <c r="J138" s="246"/>
      <c r="K138" s="253"/>
      <c r="L138" s="467"/>
    </row>
    <row r="139" spans="4:12" ht="17.649999999999999" customHeight="1">
      <c r="D139" s="476"/>
      <c r="E139" s="437"/>
      <c r="F139" s="283" t="s">
        <v>226</v>
      </c>
      <c r="G139" s="133" t="s">
        <v>238</v>
      </c>
      <c r="H139" s="133" t="s">
        <v>530</v>
      </c>
      <c r="I139" s="243">
        <f t="shared" si="2"/>
        <v>3</v>
      </c>
      <c r="J139" s="249"/>
      <c r="K139" s="257"/>
      <c r="L139" s="468"/>
    </row>
    <row r="140" spans="4:12" ht="17.649999999999999" customHeight="1">
      <c r="D140" s="476"/>
      <c r="E140" s="436" t="s">
        <v>153</v>
      </c>
      <c r="F140" s="182" t="s">
        <v>223</v>
      </c>
      <c r="G140" s="242"/>
      <c r="H140" s="127"/>
      <c r="I140" s="243">
        <f t="shared" si="2"/>
        <v>0</v>
      </c>
      <c r="J140" s="244"/>
      <c r="K140" s="260" t="s">
        <v>247</v>
      </c>
      <c r="L140" s="502" t="s">
        <v>693</v>
      </c>
    </row>
    <row r="141" spans="4:12" ht="17.649999999999999" customHeight="1">
      <c r="D141" s="476"/>
      <c r="E141" s="436"/>
      <c r="F141" s="183" t="s">
        <v>224</v>
      </c>
      <c r="G141" s="129" t="s">
        <v>243</v>
      </c>
      <c r="H141" s="129" t="s">
        <v>530</v>
      </c>
      <c r="I141" s="243">
        <f t="shared" si="2"/>
        <v>3</v>
      </c>
      <c r="J141" s="246">
        <v>33</v>
      </c>
      <c r="K141" s="253"/>
      <c r="L141" s="467"/>
    </row>
    <row r="142" spans="4:12" ht="17.649999999999999" customHeight="1">
      <c r="D142" s="476"/>
      <c r="E142" s="436"/>
      <c r="F142" s="183" t="s">
        <v>225</v>
      </c>
      <c r="G142" s="129" t="s">
        <v>358</v>
      </c>
      <c r="H142" s="129" t="s">
        <v>530</v>
      </c>
      <c r="I142" s="243">
        <f t="shared" si="2"/>
        <v>3</v>
      </c>
      <c r="J142" s="247"/>
      <c r="K142" s="254"/>
      <c r="L142" s="467"/>
    </row>
    <row r="143" spans="4:12" ht="17.649999999999999" customHeight="1">
      <c r="D143" s="476"/>
      <c r="E143" s="436"/>
      <c r="F143" s="185" t="s">
        <v>49</v>
      </c>
      <c r="G143" s="255" t="s">
        <v>244</v>
      </c>
      <c r="H143" s="259" t="s">
        <v>530</v>
      </c>
      <c r="I143" s="243">
        <f t="shared" si="2"/>
        <v>3</v>
      </c>
      <c r="J143" s="246"/>
      <c r="K143" s="253"/>
      <c r="L143" s="467"/>
    </row>
    <row r="144" spans="4:12" ht="17.649999999999999" customHeight="1">
      <c r="D144" s="476"/>
      <c r="E144" s="436"/>
      <c r="F144" s="183" t="s">
        <v>50</v>
      </c>
      <c r="G144" s="129" t="s">
        <v>242</v>
      </c>
      <c r="H144" s="129" t="s">
        <v>530</v>
      </c>
      <c r="I144" s="243">
        <f t="shared" si="2"/>
        <v>3</v>
      </c>
      <c r="J144" s="246"/>
      <c r="K144" s="253"/>
      <c r="L144" s="467"/>
    </row>
    <row r="145" spans="4:12" ht="17.649999999999999" customHeight="1" thickBot="1">
      <c r="D145" s="493"/>
      <c r="E145" s="439"/>
      <c r="F145" s="187" t="s">
        <v>226</v>
      </c>
      <c r="G145" s="284" t="s">
        <v>242</v>
      </c>
      <c r="H145" s="133" t="s">
        <v>530</v>
      </c>
      <c r="I145" s="285">
        <f t="shared" si="2"/>
        <v>3</v>
      </c>
      <c r="J145" s="286"/>
      <c r="K145" s="287"/>
      <c r="L145" s="50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xr:uid="{E6E68639-B9CC-4494-B4F2-419C2C045B22}"/>
    <hyperlink ref="H17" r:id="rId23" xr:uid="{EAA0CB8F-9B4B-4764-AD22-6DD709C348DE}"/>
    <hyperlink ref="H23" r:id="rId24" xr:uid="{BD23F938-DC0E-430C-8F21-AECA65DBC4E7}"/>
    <hyperlink ref="H29" r:id="rId25" xr:uid="{DEA9C0BF-5D6E-41F4-A93F-3515752DB3E5}"/>
    <hyperlink ref="H35" r:id="rId26" xr:uid="{C0B08D18-65D0-4F4E-84DF-6E32535D0AD0}"/>
    <hyperlink ref="H41" r:id="rId27" xr:uid="{CE2F310F-E4E6-4DD9-8B1D-A3E988F380AB}"/>
    <hyperlink ref="H47" r:id="rId28" xr:uid="{A87544BE-A9E7-42EB-8824-863BF0B103C7}"/>
    <hyperlink ref="H53" r:id="rId29" xr:uid="{0B39240A-C6B0-42A7-ADC5-88AB837408A6}"/>
    <hyperlink ref="H59" r:id="rId30" xr:uid="{6CE5D88A-386F-499C-8747-A5A7910DB0B4}"/>
    <hyperlink ref="H65" r:id="rId31" xr:uid="{37A66453-E659-4DE3-AD94-C83C87656D95}"/>
    <hyperlink ref="H71" r:id="rId32" xr:uid="{C4DFE1C3-ABE7-413C-83DB-D66B9B0F242A}"/>
    <hyperlink ref="H77" r:id="rId33" xr:uid="{CDE8793E-2F54-4C07-935F-44B33DFFAEFD}"/>
    <hyperlink ref="H83" r:id="rId34" xr:uid="{119DF849-6C76-4085-B636-8DF712DF421B}"/>
    <hyperlink ref="H101" r:id="rId35" xr:uid="{FE9EA90D-5488-457B-A745-54C884AB611B}"/>
    <hyperlink ref="H107" r:id="rId36" xr:uid="{5DAA7803-6DB8-4F5F-88B5-C39416BE7F40}"/>
    <hyperlink ref="H113" r:id="rId37" xr:uid="{30888BD3-B150-42EB-A7EB-CC92756C92F0}"/>
    <hyperlink ref="H119" r:id="rId38" xr:uid="{91A9A1B0-0B5C-4DF5-8395-E6DFC066CA69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K137" sqref="K137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7" customWidth="1"/>
    <col min="13" max="16384" width="8.75" style="26"/>
  </cols>
  <sheetData>
    <row r="2" spans="1:13" ht="36" customHeight="1">
      <c r="B2" s="69" t="s">
        <v>158</v>
      </c>
      <c r="C2" s="71"/>
      <c r="D2" s="62"/>
      <c r="E2" s="62"/>
      <c r="F2" s="60"/>
      <c r="G2" s="60"/>
      <c r="H2" s="60"/>
      <c r="I2" s="60"/>
      <c r="J2" s="60"/>
      <c r="K2" s="60"/>
      <c r="L2" s="73"/>
      <c r="M2" s="72"/>
    </row>
    <row r="3" spans="1:13" s="67" customFormat="1" ht="141" customHeight="1">
      <c r="B3" s="474" t="s">
        <v>501</v>
      </c>
      <c r="C3" s="474"/>
      <c r="D3" s="474"/>
      <c r="E3" s="474"/>
      <c r="F3" s="474"/>
      <c r="G3" s="474"/>
      <c r="H3" s="91"/>
      <c r="I3" s="66"/>
      <c r="J3" s="66"/>
      <c r="K3" s="66"/>
      <c r="L3" s="74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5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6"/>
    </row>
    <row r="6" spans="1:13" s="28" customFormat="1" ht="22.5">
      <c r="A6" s="54"/>
      <c r="B6" s="59"/>
      <c r="C6" s="58"/>
      <c r="D6" s="452" t="s">
        <v>54</v>
      </c>
      <c r="E6" s="453"/>
      <c r="F6" s="456" t="s">
        <v>139</v>
      </c>
      <c r="G6" s="95" t="s">
        <v>46</v>
      </c>
      <c r="H6" s="96" t="s">
        <v>497</v>
      </c>
      <c r="I6" s="447" t="s">
        <v>43</v>
      </c>
      <c r="J6" s="458" t="s">
        <v>47</v>
      </c>
      <c r="K6" s="95" t="s">
        <v>500</v>
      </c>
      <c r="L6" s="445" t="s">
        <v>498</v>
      </c>
    </row>
    <row r="7" spans="1:13" ht="23.25" customHeight="1">
      <c r="D7" s="454"/>
      <c r="E7" s="455"/>
      <c r="F7" s="457"/>
      <c r="G7" s="97" t="s">
        <v>665</v>
      </c>
      <c r="H7" s="97" t="s">
        <v>665</v>
      </c>
      <c r="I7" s="448"/>
      <c r="J7" s="459"/>
      <c r="K7" s="98"/>
      <c r="L7" s="446"/>
    </row>
    <row r="8" spans="1:13" ht="21" customHeight="1">
      <c r="D8" s="460" t="s">
        <v>116</v>
      </c>
      <c r="E8" s="438" t="s">
        <v>155</v>
      </c>
      <c r="F8" s="100" t="s">
        <v>125</v>
      </c>
      <c r="G8" s="217"/>
      <c r="H8" s="217"/>
      <c r="I8" s="102">
        <f>LENB(H8)</f>
        <v>0</v>
      </c>
      <c r="J8" s="103"/>
      <c r="K8" s="104" t="s">
        <v>245</v>
      </c>
      <c r="L8" s="504"/>
    </row>
    <row r="9" spans="1:13" ht="21" customHeight="1">
      <c r="D9" s="433"/>
      <c r="E9" s="436"/>
      <c r="F9" s="106" t="s">
        <v>156</v>
      </c>
      <c r="G9" s="218" t="s">
        <v>332</v>
      </c>
      <c r="H9" s="218" t="s">
        <v>694</v>
      </c>
      <c r="I9" s="102">
        <f t="shared" ref="I9:I72" si="0">LENB(H9)</f>
        <v>2</v>
      </c>
      <c r="J9" s="108">
        <v>10</v>
      </c>
      <c r="K9" s="108"/>
      <c r="L9" s="505"/>
    </row>
    <row r="10" spans="1:13" ht="21" customHeight="1">
      <c r="D10" s="433"/>
      <c r="E10" s="436"/>
      <c r="F10" s="106" t="s">
        <v>115</v>
      </c>
      <c r="G10" s="218" t="s">
        <v>333</v>
      </c>
      <c r="H10" s="218" t="s">
        <v>663</v>
      </c>
      <c r="I10" s="102">
        <f t="shared" si="0"/>
        <v>2</v>
      </c>
      <c r="J10" s="106"/>
      <c r="K10" s="106"/>
      <c r="L10" s="505"/>
    </row>
    <row r="11" spans="1:13" ht="21" customHeight="1">
      <c r="D11" s="433"/>
      <c r="E11" s="436"/>
      <c r="F11" s="109" t="s">
        <v>49</v>
      </c>
      <c r="G11" s="219" t="s">
        <v>118</v>
      </c>
      <c r="H11" s="181" t="s">
        <v>614</v>
      </c>
      <c r="I11" s="102">
        <f t="shared" si="0"/>
        <v>49</v>
      </c>
      <c r="J11" s="112"/>
      <c r="K11" s="112"/>
      <c r="L11" s="505"/>
    </row>
    <row r="12" spans="1:13" ht="21" customHeight="1">
      <c r="D12" s="433"/>
      <c r="E12" s="436"/>
      <c r="F12" s="106" t="s">
        <v>50</v>
      </c>
      <c r="G12" s="218"/>
      <c r="H12" s="218" t="s">
        <v>694</v>
      </c>
      <c r="I12" s="102">
        <f t="shared" si="0"/>
        <v>2</v>
      </c>
      <c r="J12" s="112"/>
      <c r="K12" s="112"/>
      <c r="L12" s="505"/>
    </row>
    <row r="13" spans="1:13" ht="21" customHeight="1">
      <c r="D13" s="462"/>
      <c r="E13" s="437"/>
      <c r="F13" s="113" t="s">
        <v>76</v>
      </c>
      <c r="G13" s="220" t="s">
        <v>332</v>
      </c>
      <c r="H13" s="220" t="s">
        <v>613</v>
      </c>
      <c r="I13" s="102">
        <f t="shared" si="0"/>
        <v>2</v>
      </c>
      <c r="J13" s="115"/>
      <c r="K13" s="115"/>
      <c r="L13" s="514"/>
    </row>
    <row r="14" spans="1:13" ht="21" customHeight="1">
      <c r="D14" s="460" t="s">
        <v>120</v>
      </c>
      <c r="E14" s="438" t="s">
        <v>122</v>
      </c>
      <c r="F14" s="116" t="s">
        <v>124</v>
      </c>
      <c r="G14" s="242"/>
      <c r="H14" s="242"/>
      <c r="I14" s="243">
        <f t="shared" si="0"/>
        <v>0</v>
      </c>
      <c r="J14" s="244"/>
      <c r="K14" s="243" t="s">
        <v>247</v>
      </c>
      <c r="L14" s="513" t="s">
        <v>693</v>
      </c>
    </row>
    <row r="15" spans="1:13" ht="21" customHeight="1">
      <c r="D15" s="433"/>
      <c r="E15" s="436"/>
      <c r="F15" s="106" t="s">
        <v>55</v>
      </c>
      <c r="G15" s="245" t="s">
        <v>250</v>
      </c>
      <c r="H15" s="245" t="s">
        <v>530</v>
      </c>
      <c r="I15" s="243">
        <f t="shared" si="0"/>
        <v>3</v>
      </c>
      <c r="J15" s="246">
        <v>33</v>
      </c>
      <c r="K15" s="246"/>
      <c r="L15" s="507"/>
    </row>
    <row r="16" spans="1:13" ht="21" customHeight="1">
      <c r="D16" s="433"/>
      <c r="E16" s="436"/>
      <c r="F16" s="106" t="s">
        <v>123</v>
      </c>
      <c r="G16" s="245" t="s">
        <v>334</v>
      </c>
      <c r="H16" s="245" t="s">
        <v>530</v>
      </c>
      <c r="I16" s="243">
        <f t="shared" si="0"/>
        <v>3</v>
      </c>
      <c r="J16" s="247"/>
      <c r="K16" s="247"/>
      <c r="L16" s="507"/>
    </row>
    <row r="17" spans="2:12" ht="20.100000000000001" customHeight="1">
      <c r="D17" s="433"/>
      <c r="E17" s="436"/>
      <c r="F17" s="109" t="s">
        <v>49</v>
      </c>
      <c r="G17" s="131" t="s">
        <v>181</v>
      </c>
      <c r="H17" s="131" t="s">
        <v>530</v>
      </c>
      <c r="I17" s="243">
        <f t="shared" si="0"/>
        <v>3</v>
      </c>
      <c r="J17" s="246"/>
      <c r="K17" s="246"/>
      <c r="L17" s="507"/>
    </row>
    <row r="18" spans="2:12" ht="20.100000000000001" customHeight="1">
      <c r="D18" s="433"/>
      <c r="E18" s="436"/>
      <c r="F18" s="106" t="s">
        <v>50</v>
      </c>
      <c r="G18" s="245"/>
      <c r="H18" s="245"/>
      <c r="I18" s="243">
        <f t="shared" si="0"/>
        <v>0</v>
      </c>
      <c r="J18" s="246"/>
      <c r="K18" s="246"/>
      <c r="L18" s="507"/>
    </row>
    <row r="19" spans="2:12" ht="20.100000000000001" customHeight="1">
      <c r="D19" s="433"/>
      <c r="E19" s="437"/>
      <c r="F19" s="113" t="s">
        <v>76</v>
      </c>
      <c r="G19" s="248" t="s">
        <v>250</v>
      </c>
      <c r="H19" s="248" t="s">
        <v>530</v>
      </c>
      <c r="I19" s="243">
        <f t="shared" si="0"/>
        <v>3</v>
      </c>
      <c r="J19" s="249"/>
      <c r="K19" s="249"/>
      <c r="L19" s="509"/>
    </row>
    <row r="20" spans="2:12" ht="20.100000000000001" customHeight="1">
      <c r="D20" s="433"/>
      <c r="E20" s="438" t="s">
        <v>126</v>
      </c>
      <c r="F20" s="100" t="s">
        <v>124</v>
      </c>
      <c r="G20" s="117"/>
      <c r="H20" s="117"/>
      <c r="I20" s="102">
        <f t="shared" si="0"/>
        <v>0</v>
      </c>
      <c r="J20" s="102"/>
      <c r="K20" s="102" t="s">
        <v>247</v>
      </c>
      <c r="L20" s="504"/>
    </row>
    <row r="21" spans="2:12" ht="20.100000000000001" customHeight="1">
      <c r="D21" s="433"/>
      <c r="E21" s="436"/>
      <c r="F21" s="106" t="s">
        <v>55</v>
      </c>
      <c r="G21" s="107" t="s">
        <v>110</v>
      </c>
      <c r="H21" s="107" t="s">
        <v>695</v>
      </c>
      <c r="I21" s="102">
        <f t="shared" si="0"/>
        <v>9</v>
      </c>
      <c r="J21" s="119">
        <v>33</v>
      </c>
      <c r="K21" s="119"/>
      <c r="L21" s="505"/>
    </row>
    <row r="22" spans="2:12" ht="20.100000000000001" customHeight="1">
      <c r="D22" s="433"/>
      <c r="E22" s="436"/>
      <c r="F22" s="106" t="s">
        <v>123</v>
      </c>
      <c r="G22" s="107" t="s">
        <v>335</v>
      </c>
      <c r="H22" s="107" t="s">
        <v>335</v>
      </c>
      <c r="I22" s="102">
        <f t="shared" si="0"/>
        <v>8</v>
      </c>
      <c r="J22" s="106"/>
      <c r="K22" s="106"/>
      <c r="L22" s="505"/>
    </row>
    <row r="23" spans="2:12" ht="20.100000000000001" customHeight="1">
      <c r="B23" s="57" t="s">
        <v>44</v>
      </c>
      <c r="D23" s="433"/>
      <c r="E23" s="436"/>
      <c r="F23" s="109" t="s">
        <v>49</v>
      </c>
      <c r="G23" s="181" t="s">
        <v>182</v>
      </c>
      <c r="H23" s="181" t="s">
        <v>614</v>
      </c>
      <c r="I23" s="102">
        <f t="shared" si="0"/>
        <v>49</v>
      </c>
      <c r="J23" s="119"/>
      <c r="K23" s="119"/>
      <c r="L23" s="505"/>
    </row>
    <row r="24" spans="2:12" ht="20.100000000000001" customHeight="1">
      <c r="D24" s="433"/>
      <c r="E24" s="436"/>
      <c r="F24" s="106" t="s">
        <v>50</v>
      </c>
      <c r="G24" s="107"/>
      <c r="H24" s="107" t="s">
        <v>695</v>
      </c>
      <c r="I24" s="102">
        <f t="shared" si="0"/>
        <v>9</v>
      </c>
      <c r="J24" s="119"/>
      <c r="K24" s="119"/>
      <c r="L24" s="505"/>
    </row>
    <row r="25" spans="2:12" ht="20.100000000000001" customHeight="1">
      <c r="D25" s="433"/>
      <c r="E25" s="437"/>
      <c r="F25" s="113" t="s">
        <v>76</v>
      </c>
      <c r="G25" s="114" t="s">
        <v>110</v>
      </c>
      <c r="H25" s="107" t="s">
        <v>619</v>
      </c>
      <c r="I25" s="102">
        <f t="shared" si="0"/>
        <v>9</v>
      </c>
      <c r="J25" s="121"/>
      <c r="K25" s="121"/>
      <c r="L25" s="514"/>
    </row>
    <row r="26" spans="2:12" ht="20.100000000000001" customHeight="1">
      <c r="D26" s="433"/>
      <c r="E26" s="438" t="s">
        <v>127</v>
      </c>
      <c r="F26" s="100" t="s">
        <v>124</v>
      </c>
      <c r="G26" s="122"/>
      <c r="H26" s="122"/>
      <c r="I26" s="102">
        <f t="shared" si="0"/>
        <v>0</v>
      </c>
      <c r="J26" s="102"/>
      <c r="K26" s="102" t="s">
        <v>247</v>
      </c>
      <c r="L26" s="504"/>
    </row>
    <row r="27" spans="2:12" ht="20.100000000000001" customHeight="1">
      <c r="D27" s="433"/>
      <c r="E27" s="436"/>
      <c r="F27" s="106" t="s">
        <v>55</v>
      </c>
      <c r="G27" s="123" t="s">
        <v>109</v>
      </c>
      <c r="H27" s="123" t="s">
        <v>696</v>
      </c>
      <c r="I27" s="102">
        <f t="shared" si="0"/>
        <v>17</v>
      </c>
      <c r="J27" s="119">
        <v>33</v>
      </c>
      <c r="K27" s="119"/>
      <c r="L27" s="505"/>
    </row>
    <row r="28" spans="2:12" ht="20.100000000000001" customHeight="1">
      <c r="D28" s="433"/>
      <c r="E28" s="436"/>
      <c r="F28" s="106" t="s">
        <v>123</v>
      </c>
      <c r="G28" s="123" t="s">
        <v>664</v>
      </c>
      <c r="H28" s="123" t="s">
        <v>664</v>
      </c>
      <c r="I28" s="102">
        <f t="shared" si="0"/>
        <v>18</v>
      </c>
      <c r="J28" s="106"/>
      <c r="K28" s="106"/>
      <c r="L28" s="505"/>
    </row>
    <row r="29" spans="2:12" ht="20.65" customHeight="1">
      <c r="D29" s="433"/>
      <c r="E29" s="436"/>
      <c r="F29" s="109" t="s">
        <v>49</v>
      </c>
      <c r="G29" s="181" t="s">
        <v>183</v>
      </c>
      <c r="H29" s="181" t="s">
        <v>615</v>
      </c>
      <c r="I29" s="102">
        <f t="shared" si="0"/>
        <v>61</v>
      </c>
      <c r="J29" s="119"/>
      <c r="K29" s="119"/>
      <c r="L29" s="505"/>
    </row>
    <row r="30" spans="2:12" ht="20.65" customHeight="1">
      <c r="D30" s="433"/>
      <c r="E30" s="436"/>
      <c r="F30" s="106" t="s">
        <v>50</v>
      </c>
      <c r="G30" s="123"/>
      <c r="H30" s="123" t="s">
        <v>696</v>
      </c>
      <c r="I30" s="102">
        <f t="shared" si="0"/>
        <v>17</v>
      </c>
      <c r="J30" s="119"/>
      <c r="K30" s="119"/>
      <c r="L30" s="505"/>
    </row>
    <row r="31" spans="2:12" ht="20.65" customHeight="1">
      <c r="D31" s="433"/>
      <c r="E31" s="437"/>
      <c r="F31" s="113" t="s">
        <v>76</v>
      </c>
      <c r="G31" s="124" t="s">
        <v>109</v>
      </c>
      <c r="H31" s="124" t="s">
        <v>620</v>
      </c>
      <c r="I31" s="102">
        <f t="shared" si="0"/>
        <v>17</v>
      </c>
      <c r="J31" s="121"/>
      <c r="K31" s="121"/>
      <c r="L31" s="514"/>
    </row>
    <row r="32" spans="2:12" ht="20.65" customHeight="1">
      <c r="D32" s="433"/>
      <c r="E32" s="438" t="s">
        <v>128</v>
      </c>
      <c r="F32" s="100" t="s">
        <v>124</v>
      </c>
      <c r="G32" s="127"/>
      <c r="H32" s="127" t="s">
        <v>530</v>
      </c>
      <c r="I32" s="243">
        <f t="shared" si="0"/>
        <v>3</v>
      </c>
      <c r="J32" s="243"/>
      <c r="K32" s="243" t="s">
        <v>247</v>
      </c>
      <c r="L32" s="513" t="s">
        <v>693</v>
      </c>
    </row>
    <row r="33" spans="4:12" ht="20.65" customHeight="1">
      <c r="D33" s="433"/>
      <c r="E33" s="436"/>
      <c r="F33" s="106" t="s">
        <v>55</v>
      </c>
      <c r="G33" s="129" t="s">
        <v>207</v>
      </c>
      <c r="H33" s="129" t="s">
        <v>530</v>
      </c>
      <c r="I33" s="243">
        <f t="shared" si="0"/>
        <v>3</v>
      </c>
      <c r="J33" s="246">
        <v>33</v>
      </c>
      <c r="K33" s="246"/>
      <c r="L33" s="507"/>
    </row>
    <row r="34" spans="4:12" ht="20.65" customHeight="1">
      <c r="D34" s="433"/>
      <c r="E34" s="436"/>
      <c r="F34" s="106" t="s">
        <v>123</v>
      </c>
      <c r="G34" s="129" t="s">
        <v>336</v>
      </c>
      <c r="H34" s="129" t="s">
        <v>530</v>
      </c>
      <c r="I34" s="243">
        <f t="shared" si="0"/>
        <v>3</v>
      </c>
      <c r="J34" s="247"/>
      <c r="K34" s="247"/>
      <c r="L34" s="507"/>
    </row>
    <row r="35" spans="4:12" ht="20.65" customHeight="1">
      <c r="D35" s="433"/>
      <c r="E35" s="436"/>
      <c r="F35" s="109" t="s">
        <v>49</v>
      </c>
      <c r="G35" s="131" t="s">
        <v>111</v>
      </c>
      <c r="H35" s="131" t="s">
        <v>530</v>
      </c>
      <c r="I35" s="243">
        <f t="shared" si="0"/>
        <v>3</v>
      </c>
      <c r="J35" s="246"/>
      <c r="K35" s="246"/>
      <c r="L35" s="507"/>
    </row>
    <row r="36" spans="4:12" ht="20.65" customHeight="1">
      <c r="D36" s="433"/>
      <c r="E36" s="436"/>
      <c r="F36" s="106" t="s">
        <v>50</v>
      </c>
      <c r="G36" s="129"/>
      <c r="H36" s="129" t="s">
        <v>530</v>
      </c>
      <c r="I36" s="243">
        <f t="shared" si="0"/>
        <v>3</v>
      </c>
      <c r="J36" s="246"/>
      <c r="K36" s="246"/>
      <c r="L36" s="507"/>
    </row>
    <row r="37" spans="4:12" ht="20.65" customHeight="1">
      <c r="D37" s="433"/>
      <c r="E37" s="437"/>
      <c r="F37" s="113" t="s">
        <v>76</v>
      </c>
      <c r="G37" s="133" t="s">
        <v>207</v>
      </c>
      <c r="H37" s="133" t="s">
        <v>530</v>
      </c>
      <c r="I37" s="243">
        <f t="shared" si="0"/>
        <v>3</v>
      </c>
      <c r="J37" s="249"/>
      <c r="K37" s="249"/>
      <c r="L37" s="509"/>
    </row>
    <row r="38" spans="4:12" ht="20.65" customHeight="1">
      <c r="D38" s="433"/>
      <c r="E38" s="438" t="s">
        <v>129</v>
      </c>
      <c r="F38" s="100" t="s">
        <v>124</v>
      </c>
      <c r="G38" s="127"/>
      <c r="H38" s="127"/>
      <c r="I38" s="102">
        <f t="shared" si="0"/>
        <v>0</v>
      </c>
      <c r="J38" s="102"/>
      <c r="K38" s="102" t="s">
        <v>247</v>
      </c>
      <c r="L38" s="221"/>
    </row>
    <row r="39" spans="4:12" ht="20.65" customHeight="1">
      <c r="D39" s="433"/>
      <c r="E39" s="436"/>
      <c r="F39" s="106" t="s">
        <v>55</v>
      </c>
      <c r="G39" s="129"/>
      <c r="H39" s="129"/>
      <c r="I39" s="102">
        <f t="shared" si="0"/>
        <v>0</v>
      </c>
      <c r="J39" s="119">
        <v>33</v>
      </c>
      <c r="K39" s="119"/>
      <c r="L39" s="130"/>
    </row>
    <row r="40" spans="4:12" ht="20.100000000000001" customHeight="1">
      <c r="D40" s="433"/>
      <c r="E40" s="436"/>
      <c r="F40" s="106" t="s">
        <v>123</v>
      </c>
      <c r="G40" s="129"/>
      <c r="H40" s="129"/>
      <c r="I40" s="102">
        <f t="shared" si="0"/>
        <v>0</v>
      </c>
      <c r="J40" s="106"/>
      <c r="K40" s="106"/>
      <c r="L40" s="130"/>
    </row>
    <row r="41" spans="4:12" ht="20.100000000000001" customHeight="1">
      <c r="D41" s="433"/>
      <c r="E41" s="436"/>
      <c r="F41" s="109" t="s">
        <v>49</v>
      </c>
      <c r="G41" s="131"/>
      <c r="H41" s="131"/>
      <c r="I41" s="102">
        <f t="shared" si="0"/>
        <v>0</v>
      </c>
      <c r="J41" s="119"/>
      <c r="K41" s="119"/>
      <c r="L41" s="130"/>
    </row>
    <row r="42" spans="4:12" ht="20.100000000000001" customHeight="1">
      <c r="D42" s="433"/>
      <c r="E42" s="436"/>
      <c r="F42" s="106" t="s">
        <v>50</v>
      </c>
      <c r="G42" s="129"/>
      <c r="H42" s="129"/>
      <c r="I42" s="102">
        <f t="shared" si="0"/>
        <v>0</v>
      </c>
      <c r="J42" s="119"/>
      <c r="K42" s="119"/>
      <c r="L42" s="222"/>
    </row>
    <row r="43" spans="4:12" ht="20.100000000000001" customHeight="1">
      <c r="D43" s="433"/>
      <c r="E43" s="437"/>
      <c r="F43" s="113" t="s">
        <v>76</v>
      </c>
      <c r="G43" s="133"/>
      <c r="H43" s="133"/>
      <c r="I43" s="102">
        <f t="shared" si="0"/>
        <v>0</v>
      </c>
      <c r="J43" s="121"/>
      <c r="K43" s="121"/>
      <c r="L43" s="134"/>
    </row>
    <row r="44" spans="4:12" ht="20.100000000000001" customHeight="1">
      <c r="D44" s="433"/>
      <c r="E44" s="438" t="s">
        <v>130</v>
      </c>
      <c r="F44" s="100" t="s">
        <v>124</v>
      </c>
      <c r="G44" s="127"/>
      <c r="H44" s="127"/>
      <c r="I44" s="102">
        <f t="shared" si="0"/>
        <v>0</v>
      </c>
      <c r="J44" s="102"/>
      <c r="K44" s="102" t="s">
        <v>247</v>
      </c>
      <c r="L44" s="221"/>
    </row>
    <row r="45" spans="4:12" ht="20.100000000000001" customHeight="1">
      <c r="D45" s="433"/>
      <c r="E45" s="436"/>
      <c r="F45" s="106" t="s">
        <v>55</v>
      </c>
      <c r="G45" s="129"/>
      <c r="H45" s="129"/>
      <c r="I45" s="102">
        <f t="shared" si="0"/>
        <v>0</v>
      </c>
      <c r="J45" s="119">
        <v>33</v>
      </c>
      <c r="K45" s="119"/>
      <c r="L45" s="130"/>
    </row>
    <row r="46" spans="4:12" ht="20.100000000000001" customHeight="1">
      <c r="D46" s="433"/>
      <c r="E46" s="436"/>
      <c r="F46" s="106" t="s">
        <v>123</v>
      </c>
      <c r="G46" s="129"/>
      <c r="H46" s="129"/>
      <c r="I46" s="102">
        <f t="shared" si="0"/>
        <v>0</v>
      </c>
      <c r="J46" s="106"/>
      <c r="K46" s="106"/>
      <c r="L46" s="130"/>
    </row>
    <row r="47" spans="4:12" ht="20.100000000000001" customHeight="1">
      <c r="D47" s="433"/>
      <c r="E47" s="436"/>
      <c r="F47" s="109" t="s">
        <v>49</v>
      </c>
      <c r="G47" s="131"/>
      <c r="H47" s="131"/>
      <c r="I47" s="102">
        <f t="shared" si="0"/>
        <v>0</v>
      </c>
      <c r="J47" s="119"/>
      <c r="K47" s="119"/>
      <c r="L47" s="130"/>
    </row>
    <row r="48" spans="4:12" ht="20.100000000000001" customHeight="1">
      <c r="D48" s="433"/>
      <c r="E48" s="436"/>
      <c r="F48" s="106" t="s">
        <v>50</v>
      </c>
      <c r="G48" s="129"/>
      <c r="H48" s="129"/>
      <c r="I48" s="102">
        <f t="shared" si="0"/>
        <v>0</v>
      </c>
      <c r="J48" s="119"/>
      <c r="K48" s="119"/>
      <c r="L48" s="222"/>
    </row>
    <row r="49" spans="4:12" ht="20.100000000000001" customHeight="1">
      <c r="D49" s="433"/>
      <c r="E49" s="437"/>
      <c r="F49" s="113" t="s">
        <v>76</v>
      </c>
      <c r="G49" s="133"/>
      <c r="H49" s="133"/>
      <c r="I49" s="102">
        <f t="shared" si="0"/>
        <v>0</v>
      </c>
      <c r="J49" s="121"/>
      <c r="K49" s="121"/>
      <c r="L49" s="134"/>
    </row>
    <row r="50" spans="4:12" ht="20.100000000000001" customHeight="1">
      <c r="D50" s="433"/>
      <c r="E50" s="438" t="s">
        <v>131</v>
      </c>
      <c r="F50" s="100" t="s">
        <v>124</v>
      </c>
      <c r="G50" s="127"/>
      <c r="H50" s="127"/>
      <c r="I50" s="102">
        <f t="shared" si="0"/>
        <v>0</v>
      </c>
      <c r="J50" s="102"/>
      <c r="K50" s="102" t="s">
        <v>247</v>
      </c>
      <c r="L50" s="221"/>
    </row>
    <row r="51" spans="4:12" ht="20.100000000000001" customHeight="1">
      <c r="D51" s="433"/>
      <c r="E51" s="436"/>
      <c r="F51" s="106" t="s">
        <v>55</v>
      </c>
      <c r="G51" s="129"/>
      <c r="H51" s="129"/>
      <c r="I51" s="102">
        <f t="shared" si="0"/>
        <v>0</v>
      </c>
      <c r="J51" s="119">
        <v>33</v>
      </c>
      <c r="K51" s="119"/>
      <c r="L51" s="130"/>
    </row>
    <row r="52" spans="4:12" ht="20.100000000000001" customHeight="1">
      <c r="D52" s="433"/>
      <c r="E52" s="436"/>
      <c r="F52" s="106" t="s">
        <v>123</v>
      </c>
      <c r="G52" s="129"/>
      <c r="H52" s="129"/>
      <c r="I52" s="102">
        <f t="shared" si="0"/>
        <v>0</v>
      </c>
      <c r="J52" s="106"/>
      <c r="K52" s="106"/>
      <c r="L52" s="130"/>
    </row>
    <row r="53" spans="4:12" ht="20.100000000000001" customHeight="1">
      <c r="D53" s="433"/>
      <c r="E53" s="436"/>
      <c r="F53" s="109" t="s">
        <v>49</v>
      </c>
      <c r="G53" s="131"/>
      <c r="H53" s="131"/>
      <c r="I53" s="102">
        <f t="shared" si="0"/>
        <v>0</v>
      </c>
      <c r="J53" s="119"/>
      <c r="K53" s="119"/>
      <c r="L53" s="130"/>
    </row>
    <row r="54" spans="4:12" ht="20.100000000000001" customHeight="1">
      <c r="D54" s="433"/>
      <c r="E54" s="436"/>
      <c r="F54" s="106" t="s">
        <v>50</v>
      </c>
      <c r="G54" s="129"/>
      <c r="H54" s="129"/>
      <c r="I54" s="102">
        <f t="shared" si="0"/>
        <v>0</v>
      </c>
      <c r="J54" s="119"/>
      <c r="K54" s="119"/>
      <c r="L54" s="222"/>
    </row>
    <row r="55" spans="4:12" ht="20.100000000000001" customHeight="1">
      <c r="D55" s="433"/>
      <c r="E55" s="437"/>
      <c r="F55" s="113" t="s">
        <v>76</v>
      </c>
      <c r="G55" s="133"/>
      <c r="H55" s="133"/>
      <c r="I55" s="102">
        <f t="shared" si="0"/>
        <v>0</v>
      </c>
      <c r="J55" s="121"/>
      <c r="K55" s="121"/>
      <c r="L55" s="134"/>
    </row>
    <row r="56" spans="4:12" ht="20.100000000000001" customHeight="1">
      <c r="D56" s="433"/>
      <c r="E56" s="438" t="s">
        <v>132</v>
      </c>
      <c r="F56" s="100" t="s">
        <v>124</v>
      </c>
      <c r="G56" s="127"/>
      <c r="H56" s="127"/>
      <c r="I56" s="102">
        <f t="shared" si="0"/>
        <v>0</v>
      </c>
      <c r="J56" s="102"/>
      <c r="K56" s="102" t="s">
        <v>247</v>
      </c>
      <c r="L56" s="221"/>
    </row>
    <row r="57" spans="4:12" ht="20.100000000000001" customHeight="1">
      <c r="D57" s="433"/>
      <c r="E57" s="436"/>
      <c r="F57" s="106" t="s">
        <v>55</v>
      </c>
      <c r="G57" s="129"/>
      <c r="H57" s="129"/>
      <c r="I57" s="102">
        <f t="shared" si="0"/>
        <v>0</v>
      </c>
      <c r="J57" s="119">
        <v>33</v>
      </c>
      <c r="K57" s="119"/>
      <c r="L57" s="130"/>
    </row>
    <row r="58" spans="4:12" ht="20.100000000000001" customHeight="1">
      <c r="D58" s="433"/>
      <c r="E58" s="436"/>
      <c r="F58" s="106" t="s">
        <v>123</v>
      </c>
      <c r="G58" s="129"/>
      <c r="H58" s="129"/>
      <c r="I58" s="102">
        <f t="shared" si="0"/>
        <v>0</v>
      </c>
      <c r="J58" s="106"/>
      <c r="K58" s="106"/>
      <c r="L58" s="130"/>
    </row>
    <row r="59" spans="4:12" ht="20.100000000000001" customHeight="1">
      <c r="D59" s="433"/>
      <c r="E59" s="436"/>
      <c r="F59" s="109" t="s">
        <v>49</v>
      </c>
      <c r="G59" s="131"/>
      <c r="H59" s="131"/>
      <c r="I59" s="102">
        <f t="shared" si="0"/>
        <v>0</v>
      </c>
      <c r="J59" s="119"/>
      <c r="K59" s="119"/>
      <c r="L59" s="130"/>
    </row>
    <row r="60" spans="4:12" ht="17.649999999999999" customHeight="1">
      <c r="D60" s="433"/>
      <c r="E60" s="436"/>
      <c r="F60" s="106" t="s">
        <v>50</v>
      </c>
      <c r="G60" s="129"/>
      <c r="H60" s="129"/>
      <c r="I60" s="102">
        <f t="shared" si="0"/>
        <v>0</v>
      </c>
      <c r="J60" s="119"/>
      <c r="K60" s="119"/>
      <c r="L60" s="222"/>
    </row>
    <row r="61" spans="4:12" ht="16.5" customHeight="1">
      <c r="D61" s="433"/>
      <c r="E61" s="437"/>
      <c r="F61" s="113" t="s">
        <v>76</v>
      </c>
      <c r="G61" s="133"/>
      <c r="H61" s="133"/>
      <c r="I61" s="102">
        <f t="shared" si="0"/>
        <v>0</v>
      </c>
      <c r="J61" s="121"/>
      <c r="K61" s="121"/>
      <c r="L61" s="134"/>
    </row>
    <row r="62" spans="4:12" ht="17.25" customHeight="1">
      <c r="D62" s="433"/>
      <c r="E62" s="438" t="s">
        <v>133</v>
      </c>
      <c r="F62" s="100" t="s">
        <v>124</v>
      </c>
      <c r="G62" s="127"/>
      <c r="H62" s="127"/>
      <c r="I62" s="102">
        <f t="shared" si="0"/>
        <v>0</v>
      </c>
      <c r="J62" s="102"/>
      <c r="K62" s="102" t="s">
        <v>247</v>
      </c>
      <c r="L62" s="221"/>
    </row>
    <row r="63" spans="4:12" ht="16.5" customHeight="1">
      <c r="D63" s="433"/>
      <c r="E63" s="436"/>
      <c r="F63" s="106" t="s">
        <v>55</v>
      </c>
      <c r="G63" s="129"/>
      <c r="H63" s="129"/>
      <c r="I63" s="102">
        <f t="shared" si="0"/>
        <v>0</v>
      </c>
      <c r="J63" s="119">
        <v>33</v>
      </c>
      <c r="K63" s="119"/>
      <c r="L63" s="130"/>
    </row>
    <row r="64" spans="4:12" ht="16.5" customHeight="1">
      <c r="D64" s="433"/>
      <c r="E64" s="436"/>
      <c r="F64" s="106" t="s">
        <v>123</v>
      </c>
      <c r="G64" s="129"/>
      <c r="H64" s="129"/>
      <c r="I64" s="102">
        <f t="shared" si="0"/>
        <v>0</v>
      </c>
      <c r="J64" s="106"/>
      <c r="K64" s="106"/>
      <c r="L64" s="130"/>
    </row>
    <row r="65" spans="4:12" ht="20.100000000000001" customHeight="1">
      <c r="D65" s="433"/>
      <c r="E65" s="436"/>
      <c r="F65" s="109" t="s">
        <v>49</v>
      </c>
      <c r="G65" s="131"/>
      <c r="H65" s="131"/>
      <c r="I65" s="102">
        <f t="shared" si="0"/>
        <v>0</v>
      </c>
      <c r="J65" s="119"/>
      <c r="K65" s="119"/>
      <c r="L65" s="130"/>
    </row>
    <row r="66" spans="4:12" ht="20.100000000000001" customHeight="1">
      <c r="D66" s="433"/>
      <c r="E66" s="436"/>
      <c r="F66" s="106" t="s">
        <v>50</v>
      </c>
      <c r="G66" s="129"/>
      <c r="H66" s="129"/>
      <c r="I66" s="102">
        <f t="shared" si="0"/>
        <v>0</v>
      </c>
      <c r="J66" s="119"/>
      <c r="K66" s="119"/>
      <c r="L66" s="222"/>
    </row>
    <row r="67" spans="4:12" ht="20.100000000000001" customHeight="1">
      <c r="D67" s="433"/>
      <c r="E67" s="437"/>
      <c r="F67" s="113" t="s">
        <v>76</v>
      </c>
      <c r="G67" s="133"/>
      <c r="H67" s="133"/>
      <c r="I67" s="102">
        <f t="shared" si="0"/>
        <v>0</v>
      </c>
      <c r="J67" s="121"/>
      <c r="K67" s="121"/>
      <c r="L67" s="134"/>
    </row>
    <row r="68" spans="4:12" ht="20.100000000000001" customHeight="1">
      <c r="D68" s="433"/>
      <c r="E68" s="438" t="s">
        <v>134</v>
      </c>
      <c r="F68" s="100" t="s">
        <v>124</v>
      </c>
      <c r="G68" s="127"/>
      <c r="H68" s="127"/>
      <c r="I68" s="102">
        <f t="shared" si="0"/>
        <v>0</v>
      </c>
      <c r="J68" s="102"/>
      <c r="K68" s="118" t="s">
        <v>247</v>
      </c>
      <c r="L68" s="221"/>
    </row>
    <row r="69" spans="4:12" ht="20.100000000000001" customHeight="1">
      <c r="D69" s="433"/>
      <c r="E69" s="436"/>
      <c r="F69" s="106" t="s">
        <v>55</v>
      </c>
      <c r="G69" s="129"/>
      <c r="H69" s="129"/>
      <c r="I69" s="102">
        <f t="shared" si="0"/>
        <v>0</v>
      </c>
      <c r="J69" s="119">
        <v>33</v>
      </c>
      <c r="K69" s="119"/>
      <c r="L69" s="130"/>
    </row>
    <row r="70" spans="4:12" ht="20.100000000000001" customHeight="1">
      <c r="D70" s="433"/>
      <c r="E70" s="436"/>
      <c r="F70" s="106" t="s">
        <v>123</v>
      </c>
      <c r="G70" s="129"/>
      <c r="H70" s="129"/>
      <c r="I70" s="102">
        <f t="shared" si="0"/>
        <v>0</v>
      </c>
      <c r="J70" s="106"/>
      <c r="K70" s="106"/>
      <c r="L70" s="130"/>
    </row>
    <row r="71" spans="4:12" ht="20.100000000000001" customHeight="1">
      <c r="D71" s="433"/>
      <c r="E71" s="436"/>
      <c r="F71" s="109" t="s">
        <v>49</v>
      </c>
      <c r="G71" s="131"/>
      <c r="H71" s="131"/>
      <c r="I71" s="102">
        <f t="shared" si="0"/>
        <v>0</v>
      </c>
      <c r="J71" s="119"/>
      <c r="K71" s="119"/>
      <c r="L71" s="130"/>
    </row>
    <row r="72" spans="4:12" ht="20.100000000000001" customHeight="1">
      <c r="D72" s="433"/>
      <c r="E72" s="436"/>
      <c r="F72" s="106" t="s">
        <v>50</v>
      </c>
      <c r="G72" s="129"/>
      <c r="H72" s="129"/>
      <c r="I72" s="102">
        <f t="shared" si="0"/>
        <v>0</v>
      </c>
      <c r="J72" s="119"/>
      <c r="K72" s="119"/>
      <c r="L72" s="222"/>
    </row>
    <row r="73" spans="4:12" ht="20.100000000000001" customHeight="1">
      <c r="D73" s="433"/>
      <c r="E73" s="437"/>
      <c r="F73" s="135" t="s">
        <v>76</v>
      </c>
      <c r="G73" s="136"/>
      <c r="H73" s="136"/>
      <c r="I73" s="102">
        <f t="shared" ref="I73:I136" si="1">LENB(H73)</f>
        <v>0</v>
      </c>
      <c r="J73" s="137"/>
      <c r="K73" s="121"/>
      <c r="L73" s="138"/>
    </row>
    <row r="74" spans="4:12" ht="19.5" customHeight="1">
      <c r="D74" s="433"/>
      <c r="E74" s="438" t="s">
        <v>149</v>
      </c>
      <c r="F74" s="100" t="s">
        <v>124</v>
      </c>
      <c r="G74" s="127"/>
      <c r="H74" s="127"/>
      <c r="I74" s="102">
        <f t="shared" si="1"/>
        <v>0</v>
      </c>
      <c r="J74" s="102"/>
      <c r="K74" s="102" t="s">
        <v>247</v>
      </c>
      <c r="L74" s="223"/>
    </row>
    <row r="75" spans="4:12" ht="20.100000000000001" customHeight="1">
      <c r="D75" s="433"/>
      <c r="E75" s="436"/>
      <c r="F75" s="106" t="s">
        <v>55</v>
      </c>
      <c r="G75" s="129"/>
      <c r="H75" s="129"/>
      <c r="I75" s="102">
        <f t="shared" si="1"/>
        <v>0</v>
      </c>
      <c r="J75" s="119">
        <v>33</v>
      </c>
      <c r="K75" s="119"/>
      <c r="L75" s="130"/>
    </row>
    <row r="76" spans="4:12" ht="20.100000000000001" customHeight="1">
      <c r="D76" s="433"/>
      <c r="E76" s="436"/>
      <c r="F76" s="106" t="s">
        <v>123</v>
      </c>
      <c r="G76" s="129"/>
      <c r="H76" s="129"/>
      <c r="I76" s="102">
        <f t="shared" si="1"/>
        <v>0</v>
      </c>
      <c r="J76" s="106"/>
      <c r="K76" s="106"/>
      <c r="L76" s="130"/>
    </row>
    <row r="77" spans="4:12" ht="20.100000000000001" customHeight="1">
      <c r="D77" s="433"/>
      <c r="E77" s="436"/>
      <c r="F77" s="109" t="s">
        <v>49</v>
      </c>
      <c r="G77" s="131"/>
      <c r="H77" s="131"/>
      <c r="I77" s="102">
        <f t="shared" si="1"/>
        <v>0</v>
      </c>
      <c r="J77" s="119"/>
      <c r="K77" s="119"/>
      <c r="L77" s="130"/>
    </row>
    <row r="78" spans="4:12" ht="20.100000000000001" customHeight="1">
      <c r="D78" s="433"/>
      <c r="E78" s="436"/>
      <c r="F78" s="106" t="s">
        <v>50</v>
      </c>
      <c r="G78" s="129"/>
      <c r="H78" s="129"/>
      <c r="I78" s="102">
        <f t="shared" si="1"/>
        <v>0</v>
      </c>
      <c r="J78" s="119"/>
      <c r="K78" s="119"/>
      <c r="L78" s="222"/>
    </row>
    <row r="79" spans="4:12" ht="20.100000000000001" customHeight="1">
      <c r="D79" s="433"/>
      <c r="E79" s="437"/>
      <c r="F79" s="113" t="s">
        <v>76</v>
      </c>
      <c r="G79" s="133"/>
      <c r="H79" s="133"/>
      <c r="I79" s="102">
        <f t="shared" si="1"/>
        <v>0</v>
      </c>
      <c r="J79" s="121"/>
      <c r="K79" s="121"/>
      <c r="L79" s="134"/>
    </row>
    <row r="80" spans="4:12" ht="20.100000000000001" customHeight="1">
      <c r="D80" s="433"/>
      <c r="E80" s="438" t="s">
        <v>150</v>
      </c>
      <c r="F80" s="100" t="s">
        <v>124</v>
      </c>
      <c r="G80" s="127"/>
      <c r="H80" s="127"/>
      <c r="I80" s="102">
        <f t="shared" si="1"/>
        <v>0</v>
      </c>
      <c r="J80" s="102"/>
      <c r="K80" s="102" t="s">
        <v>247</v>
      </c>
      <c r="L80" s="221"/>
    </row>
    <row r="81" spans="4:12" ht="20.100000000000001" customHeight="1">
      <c r="D81" s="433"/>
      <c r="E81" s="436"/>
      <c r="F81" s="106" t="s">
        <v>55</v>
      </c>
      <c r="G81" s="129"/>
      <c r="H81" s="129"/>
      <c r="I81" s="102">
        <f t="shared" si="1"/>
        <v>0</v>
      </c>
      <c r="J81" s="119">
        <v>33</v>
      </c>
      <c r="K81" s="119"/>
      <c r="L81" s="130"/>
    </row>
    <row r="82" spans="4:12" ht="20.100000000000001" customHeight="1">
      <c r="D82" s="433"/>
      <c r="E82" s="436"/>
      <c r="F82" s="106" t="s">
        <v>123</v>
      </c>
      <c r="G82" s="129"/>
      <c r="H82" s="129"/>
      <c r="I82" s="102">
        <f t="shared" si="1"/>
        <v>0</v>
      </c>
      <c r="J82" s="106"/>
      <c r="K82" s="106"/>
      <c r="L82" s="130"/>
    </row>
    <row r="83" spans="4:12" ht="20.100000000000001" customHeight="1">
      <c r="D83" s="433"/>
      <c r="E83" s="436"/>
      <c r="F83" s="109" t="s">
        <v>49</v>
      </c>
      <c r="G83" s="131"/>
      <c r="H83" s="131"/>
      <c r="I83" s="102">
        <f t="shared" si="1"/>
        <v>0</v>
      </c>
      <c r="J83" s="119"/>
      <c r="K83" s="119"/>
      <c r="L83" s="130"/>
    </row>
    <row r="84" spans="4:12" ht="20.100000000000001" customHeight="1">
      <c r="D84" s="433"/>
      <c r="E84" s="436"/>
      <c r="F84" s="106" t="s">
        <v>50</v>
      </c>
      <c r="G84" s="129"/>
      <c r="H84" s="129"/>
      <c r="I84" s="102">
        <f t="shared" si="1"/>
        <v>0</v>
      </c>
      <c r="J84" s="119"/>
      <c r="K84" s="119"/>
      <c r="L84" s="222"/>
    </row>
    <row r="85" spans="4:12" ht="20.100000000000001" customHeight="1">
      <c r="D85" s="433"/>
      <c r="E85" s="437"/>
      <c r="F85" s="113" t="s">
        <v>76</v>
      </c>
      <c r="G85" s="133"/>
      <c r="H85" s="133"/>
      <c r="I85" s="102">
        <f t="shared" si="1"/>
        <v>0</v>
      </c>
      <c r="J85" s="121"/>
      <c r="K85" s="121"/>
      <c r="L85" s="134"/>
    </row>
    <row r="86" spans="4:12" ht="20.100000000000001" customHeight="1">
      <c r="D86" s="433"/>
      <c r="E86" s="438" t="s">
        <v>151</v>
      </c>
      <c r="F86" s="100" t="s">
        <v>124</v>
      </c>
      <c r="G86" s="127"/>
      <c r="H86" s="127"/>
      <c r="I86" s="102">
        <f t="shared" si="1"/>
        <v>0</v>
      </c>
      <c r="J86" s="140"/>
      <c r="K86" s="102" t="s">
        <v>247</v>
      </c>
      <c r="L86" s="224"/>
    </row>
    <row r="87" spans="4:12" ht="20.100000000000001" customHeight="1">
      <c r="D87" s="433"/>
      <c r="E87" s="436"/>
      <c r="F87" s="106" t="s">
        <v>55</v>
      </c>
      <c r="G87" s="129"/>
      <c r="H87" s="129"/>
      <c r="I87" s="102">
        <f t="shared" si="1"/>
        <v>0</v>
      </c>
      <c r="J87" s="142">
        <v>33</v>
      </c>
      <c r="K87" s="119"/>
      <c r="L87" s="143"/>
    </row>
    <row r="88" spans="4:12" ht="20.100000000000001" customHeight="1">
      <c r="D88" s="433"/>
      <c r="E88" s="436"/>
      <c r="F88" s="106" t="s">
        <v>123</v>
      </c>
      <c r="G88" s="129"/>
      <c r="H88" s="129"/>
      <c r="I88" s="102">
        <f t="shared" si="1"/>
        <v>0</v>
      </c>
      <c r="J88" s="144"/>
      <c r="K88" s="106"/>
      <c r="L88" s="143"/>
    </row>
    <row r="89" spans="4:12" ht="20.100000000000001" customHeight="1">
      <c r="D89" s="433"/>
      <c r="E89" s="436"/>
      <c r="F89" s="109" t="s">
        <v>49</v>
      </c>
      <c r="G89" s="131"/>
      <c r="H89" s="131"/>
      <c r="I89" s="102">
        <f t="shared" si="1"/>
        <v>0</v>
      </c>
      <c r="J89" s="142"/>
      <c r="K89" s="119"/>
      <c r="L89" s="143"/>
    </row>
    <row r="90" spans="4:12" ht="20.100000000000001" customHeight="1">
      <c r="D90" s="433"/>
      <c r="E90" s="436"/>
      <c r="F90" s="106" t="s">
        <v>50</v>
      </c>
      <c r="G90" s="129"/>
      <c r="H90" s="129"/>
      <c r="I90" s="102">
        <f t="shared" si="1"/>
        <v>0</v>
      </c>
      <c r="J90" s="142"/>
      <c r="K90" s="119"/>
      <c r="L90" s="225"/>
    </row>
    <row r="91" spans="4:12" ht="20.100000000000001" customHeight="1">
      <c r="D91" s="433"/>
      <c r="E91" s="437"/>
      <c r="F91" s="113" t="s">
        <v>76</v>
      </c>
      <c r="G91" s="133"/>
      <c r="H91" s="133"/>
      <c r="I91" s="102">
        <f t="shared" si="1"/>
        <v>0</v>
      </c>
      <c r="J91" s="146"/>
      <c r="K91" s="121"/>
      <c r="L91" s="147"/>
    </row>
    <row r="92" spans="4:12" ht="20.100000000000001" customHeight="1">
      <c r="D92" s="433"/>
      <c r="E92" s="438" t="s">
        <v>152</v>
      </c>
      <c r="F92" s="100" t="s">
        <v>124</v>
      </c>
      <c r="G92" s="127"/>
      <c r="H92" s="127"/>
      <c r="I92" s="102">
        <f t="shared" si="1"/>
        <v>0</v>
      </c>
      <c r="J92" s="102"/>
      <c r="K92" s="140" t="s">
        <v>247</v>
      </c>
      <c r="L92" s="221"/>
    </row>
    <row r="93" spans="4:12" ht="20.100000000000001" customHeight="1">
      <c r="D93" s="433"/>
      <c r="E93" s="436"/>
      <c r="F93" s="106" t="s">
        <v>55</v>
      </c>
      <c r="G93" s="129"/>
      <c r="H93" s="129"/>
      <c r="I93" s="102">
        <f t="shared" si="1"/>
        <v>0</v>
      </c>
      <c r="J93" s="119">
        <v>33</v>
      </c>
      <c r="K93" s="142"/>
      <c r="L93" s="130"/>
    </row>
    <row r="94" spans="4:12" ht="20.100000000000001" customHeight="1">
      <c r="D94" s="433"/>
      <c r="E94" s="436"/>
      <c r="F94" s="106" t="s">
        <v>123</v>
      </c>
      <c r="G94" s="129"/>
      <c r="H94" s="129"/>
      <c r="I94" s="102">
        <f t="shared" si="1"/>
        <v>0</v>
      </c>
      <c r="J94" s="106"/>
      <c r="K94" s="144"/>
      <c r="L94" s="130"/>
    </row>
    <row r="95" spans="4:12" ht="20.100000000000001" customHeight="1">
      <c r="D95" s="433"/>
      <c r="E95" s="436"/>
      <c r="F95" s="109" t="s">
        <v>49</v>
      </c>
      <c r="G95" s="131"/>
      <c r="H95" s="131"/>
      <c r="I95" s="102">
        <f t="shared" si="1"/>
        <v>0</v>
      </c>
      <c r="J95" s="119"/>
      <c r="K95" s="142"/>
      <c r="L95" s="130"/>
    </row>
    <row r="96" spans="4:12" ht="20.100000000000001" customHeight="1">
      <c r="D96" s="433"/>
      <c r="E96" s="436"/>
      <c r="F96" s="106" t="s">
        <v>50</v>
      </c>
      <c r="G96" s="129"/>
      <c r="H96" s="129"/>
      <c r="I96" s="102">
        <f t="shared" si="1"/>
        <v>0</v>
      </c>
      <c r="J96" s="119"/>
      <c r="K96" s="142"/>
      <c r="L96" s="222"/>
    </row>
    <row r="97" spans="4:12" ht="20.100000000000001" customHeight="1" thickBot="1">
      <c r="D97" s="433"/>
      <c r="E97" s="436"/>
      <c r="F97" s="135" t="s">
        <v>76</v>
      </c>
      <c r="G97" s="136"/>
      <c r="H97" s="136"/>
      <c r="I97" s="148">
        <f t="shared" si="1"/>
        <v>0</v>
      </c>
      <c r="J97" s="137"/>
      <c r="K97" s="149"/>
      <c r="L97" s="138"/>
    </row>
    <row r="98" spans="4:12" ht="20.100000000000001" customHeight="1">
      <c r="D98" s="432" t="s">
        <v>121</v>
      </c>
      <c r="E98" s="435" t="s">
        <v>119</v>
      </c>
      <c r="F98" s="150" t="s">
        <v>67</v>
      </c>
      <c r="G98" s="250"/>
      <c r="H98" s="250" t="s">
        <v>530</v>
      </c>
      <c r="I98" s="251">
        <f t="shared" si="1"/>
        <v>3</v>
      </c>
      <c r="J98" s="251"/>
      <c r="K98" s="252" t="s">
        <v>247</v>
      </c>
      <c r="L98" s="508" t="s">
        <v>693</v>
      </c>
    </row>
    <row r="99" spans="4:12" ht="20.100000000000001" customHeight="1">
      <c r="D99" s="433"/>
      <c r="E99" s="436"/>
      <c r="F99" s="153" t="s">
        <v>55</v>
      </c>
      <c r="G99" s="129" t="s">
        <v>278</v>
      </c>
      <c r="H99" s="129" t="s">
        <v>530</v>
      </c>
      <c r="I99" s="243">
        <f t="shared" si="1"/>
        <v>3</v>
      </c>
      <c r="J99" s="246">
        <v>33</v>
      </c>
      <c r="K99" s="253"/>
      <c r="L99" s="507"/>
    </row>
    <row r="100" spans="4:12" ht="20.100000000000001" customHeight="1">
      <c r="D100" s="433"/>
      <c r="E100" s="436"/>
      <c r="F100" s="153" t="s">
        <v>123</v>
      </c>
      <c r="G100" s="129" t="s">
        <v>337</v>
      </c>
      <c r="H100" s="129" t="s">
        <v>530</v>
      </c>
      <c r="I100" s="243">
        <f t="shared" si="1"/>
        <v>3</v>
      </c>
      <c r="J100" s="247"/>
      <c r="K100" s="254"/>
      <c r="L100" s="507"/>
    </row>
    <row r="101" spans="4:12" ht="18">
      <c r="D101" s="433"/>
      <c r="E101" s="436"/>
      <c r="F101" s="156" t="s">
        <v>49</v>
      </c>
      <c r="G101" s="255" t="s">
        <v>279</v>
      </c>
      <c r="H101" s="256" t="s">
        <v>530</v>
      </c>
      <c r="I101" s="243">
        <f t="shared" si="1"/>
        <v>3</v>
      </c>
      <c r="J101" s="246"/>
      <c r="K101" s="253"/>
      <c r="L101" s="507"/>
    </row>
    <row r="102" spans="4:12" ht="17.649999999999999" customHeight="1">
      <c r="D102" s="433"/>
      <c r="E102" s="436"/>
      <c r="F102" s="153" t="s">
        <v>50</v>
      </c>
      <c r="G102" s="129"/>
      <c r="H102" s="129" t="s">
        <v>530</v>
      </c>
      <c r="I102" s="243">
        <f t="shared" si="1"/>
        <v>3</v>
      </c>
      <c r="J102" s="246"/>
      <c r="K102" s="253"/>
      <c r="L102" s="507"/>
    </row>
    <row r="103" spans="4:12" ht="17.649999999999999" customHeight="1" thickBot="1">
      <c r="D103" s="433"/>
      <c r="E103" s="437"/>
      <c r="F103" s="158" t="s">
        <v>76</v>
      </c>
      <c r="G103" s="133" t="s">
        <v>278</v>
      </c>
      <c r="H103" s="133" t="s">
        <v>530</v>
      </c>
      <c r="I103" s="243">
        <f t="shared" si="1"/>
        <v>3</v>
      </c>
      <c r="J103" s="249"/>
      <c r="K103" s="257"/>
      <c r="L103" s="509"/>
    </row>
    <row r="104" spans="4:12" ht="17.649999999999999" customHeight="1">
      <c r="D104" s="433"/>
      <c r="E104" s="438" t="s">
        <v>135</v>
      </c>
      <c r="F104" s="100" t="s">
        <v>67</v>
      </c>
      <c r="G104" s="227"/>
      <c r="H104" s="227"/>
      <c r="I104" s="102">
        <f t="shared" si="1"/>
        <v>0</v>
      </c>
      <c r="J104" s="228"/>
      <c r="K104" s="229" t="s">
        <v>247</v>
      </c>
      <c r="L104" s="510"/>
    </row>
    <row r="105" spans="4:12" ht="17.649999999999999" customHeight="1">
      <c r="D105" s="433"/>
      <c r="E105" s="436"/>
      <c r="F105" s="106" t="s">
        <v>55</v>
      </c>
      <c r="G105" s="230" t="s">
        <v>396</v>
      </c>
      <c r="H105" s="230" t="s">
        <v>701</v>
      </c>
      <c r="I105" s="102">
        <f t="shared" si="1"/>
        <v>28</v>
      </c>
      <c r="J105" s="231">
        <v>33</v>
      </c>
      <c r="K105" s="232"/>
      <c r="L105" s="511"/>
    </row>
    <row r="106" spans="4:12" ht="17.649999999999999" customHeight="1">
      <c r="D106" s="433"/>
      <c r="E106" s="436"/>
      <c r="F106" s="106" t="s">
        <v>123</v>
      </c>
      <c r="G106" s="230" t="s">
        <v>396</v>
      </c>
      <c r="H106" s="230" t="s">
        <v>702</v>
      </c>
      <c r="I106" s="102">
        <f t="shared" si="1"/>
        <v>26</v>
      </c>
      <c r="J106" s="233"/>
      <c r="K106" s="234"/>
      <c r="L106" s="511"/>
    </row>
    <row r="107" spans="4:12" ht="17.649999999999999" customHeight="1">
      <c r="D107" s="433"/>
      <c r="E107" s="436"/>
      <c r="F107" s="109" t="s">
        <v>49</v>
      </c>
      <c r="G107" s="235" t="s">
        <v>397</v>
      </c>
      <c r="H107" s="538" t="s">
        <v>616</v>
      </c>
      <c r="I107" s="102">
        <f t="shared" si="1"/>
        <v>59</v>
      </c>
      <c r="J107" s="231"/>
      <c r="K107" s="232"/>
      <c r="L107" s="511"/>
    </row>
    <row r="108" spans="4:12" ht="17.649999999999999" customHeight="1">
      <c r="D108" s="433"/>
      <c r="E108" s="436"/>
      <c r="F108" s="106" t="s">
        <v>50</v>
      </c>
      <c r="G108" s="230"/>
      <c r="H108" s="230" t="s">
        <v>701</v>
      </c>
      <c r="I108" s="102">
        <f t="shared" si="1"/>
        <v>28</v>
      </c>
      <c r="J108" s="231"/>
      <c r="K108" s="232"/>
      <c r="L108" s="511"/>
    </row>
    <row r="109" spans="4:12" ht="17.649999999999999" customHeight="1">
      <c r="D109" s="433"/>
      <c r="E109" s="437"/>
      <c r="F109" s="113" t="s">
        <v>76</v>
      </c>
      <c r="G109" s="236" t="s">
        <v>396</v>
      </c>
      <c r="H109" s="236" t="s">
        <v>621</v>
      </c>
      <c r="I109" s="102">
        <f t="shared" si="1"/>
        <v>28</v>
      </c>
      <c r="J109" s="237"/>
      <c r="K109" s="238"/>
      <c r="L109" s="512"/>
    </row>
    <row r="110" spans="4:12" ht="17.649999999999999" customHeight="1">
      <c r="D110" s="433"/>
      <c r="E110" s="438" t="s">
        <v>136</v>
      </c>
      <c r="F110" s="100" t="s">
        <v>67</v>
      </c>
      <c r="G110" s="239"/>
      <c r="H110" s="239"/>
      <c r="I110" s="102">
        <f t="shared" si="1"/>
        <v>0</v>
      </c>
      <c r="J110" s="228"/>
      <c r="K110" s="229" t="s">
        <v>247</v>
      </c>
      <c r="L110" s="510"/>
    </row>
    <row r="111" spans="4:12" ht="17.649999999999999" customHeight="1">
      <c r="D111" s="433"/>
      <c r="E111" s="436"/>
      <c r="F111" s="106" t="s">
        <v>55</v>
      </c>
      <c r="G111" s="230" t="s">
        <v>398</v>
      </c>
      <c r="H111" s="230" t="s">
        <v>699</v>
      </c>
      <c r="I111" s="102">
        <f t="shared" si="1"/>
        <v>32</v>
      </c>
      <c r="J111" s="231">
        <v>33</v>
      </c>
      <c r="K111" s="232"/>
      <c r="L111" s="511"/>
    </row>
    <row r="112" spans="4:12" ht="17.649999999999999" customHeight="1">
      <c r="D112" s="433"/>
      <c r="E112" s="436"/>
      <c r="F112" s="106" t="s">
        <v>123</v>
      </c>
      <c r="G112" s="230" t="s">
        <v>398</v>
      </c>
      <c r="H112" s="230" t="s">
        <v>700</v>
      </c>
      <c r="I112" s="102">
        <f t="shared" si="1"/>
        <v>31</v>
      </c>
      <c r="J112" s="233"/>
      <c r="K112" s="234"/>
      <c r="L112" s="511"/>
    </row>
    <row r="113" spans="4:12" ht="17.649999999999999" customHeight="1">
      <c r="D113" s="433"/>
      <c r="E113" s="436"/>
      <c r="F113" s="109" t="s">
        <v>49</v>
      </c>
      <c r="G113" s="235" t="s">
        <v>399</v>
      </c>
      <c r="H113" s="538" t="s">
        <v>617</v>
      </c>
      <c r="I113" s="102">
        <f t="shared" si="1"/>
        <v>71</v>
      </c>
      <c r="J113" s="231"/>
      <c r="K113" s="232"/>
      <c r="L113" s="511"/>
    </row>
    <row r="114" spans="4:12" ht="17.649999999999999" customHeight="1">
      <c r="D114" s="433"/>
      <c r="E114" s="436"/>
      <c r="F114" s="106" t="s">
        <v>50</v>
      </c>
      <c r="G114" s="230"/>
      <c r="H114" s="230" t="s">
        <v>699</v>
      </c>
      <c r="I114" s="102">
        <f t="shared" si="1"/>
        <v>32</v>
      </c>
      <c r="J114" s="231"/>
      <c r="K114" s="232"/>
      <c r="L114" s="511"/>
    </row>
    <row r="115" spans="4:12" ht="17.649999999999999" customHeight="1">
      <c r="D115" s="433"/>
      <c r="E115" s="437"/>
      <c r="F115" s="113" t="s">
        <v>76</v>
      </c>
      <c r="G115" s="236" t="s">
        <v>398</v>
      </c>
      <c r="H115" s="230" t="s">
        <v>622</v>
      </c>
      <c r="I115" s="102">
        <f t="shared" si="1"/>
        <v>32</v>
      </c>
      <c r="J115" s="237"/>
      <c r="K115" s="238"/>
      <c r="L115" s="512"/>
    </row>
    <row r="116" spans="4:12" ht="17.649999999999999" customHeight="1">
      <c r="D116" s="433"/>
      <c r="E116" s="438" t="s">
        <v>137</v>
      </c>
      <c r="F116" s="100" t="s">
        <v>67</v>
      </c>
      <c r="G116" s="239"/>
      <c r="H116" s="239"/>
      <c r="I116" s="102">
        <f t="shared" si="1"/>
        <v>0</v>
      </c>
      <c r="J116" s="228"/>
      <c r="K116" s="229" t="s">
        <v>247</v>
      </c>
      <c r="L116" s="510"/>
    </row>
    <row r="117" spans="4:12" ht="17.649999999999999" customHeight="1">
      <c r="D117" s="433"/>
      <c r="E117" s="436"/>
      <c r="F117" s="106" t="s">
        <v>55</v>
      </c>
      <c r="G117" s="230" t="s">
        <v>400</v>
      </c>
      <c r="H117" s="230" t="s">
        <v>697</v>
      </c>
      <c r="I117" s="102">
        <f t="shared" si="1"/>
        <v>19</v>
      </c>
      <c r="J117" s="231">
        <v>33</v>
      </c>
      <c r="K117" s="232"/>
      <c r="L117" s="511"/>
    </row>
    <row r="118" spans="4:12" ht="17.649999999999999" customHeight="1">
      <c r="D118" s="433"/>
      <c r="E118" s="436"/>
      <c r="F118" s="106" t="s">
        <v>123</v>
      </c>
      <c r="G118" s="230" t="s">
        <v>400</v>
      </c>
      <c r="H118" s="230" t="s">
        <v>698</v>
      </c>
      <c r="I118" s="102">
        <f t="shared" si="1"/>
        <v>17</v>
      </c>
      <c r="J118" s="233"/>
      <c r="K118" s="234"/>
      <c r="L118" s="511"/>
    </row>
    <row r="119" spans="4:12" ht="17.649999999999999" customHeight="1">
      <c r="D119" s="433"/>
      <c r="E119" s="436"/>
      <c r="F119" s="109" t="s">
        <v>49</v>
      </c>
      <c r="G119" s="235" t="s">
        <v>401</v>
      </c>
      <c r="H119" s="538" t="s">
        <v>618</v>
      </c>
      <c r="I119" s="102">
        <f t="shared" si="1"/>
        <v>50</v>
      </c>
      <c r="J119" s="231"/>
      <c r="K119" s="232"/>
      <c r="L119" s="511"/>
    </row>
    <row r="120" spans="4:12" ht="17.649999999999999" customHeight="1">
      <c r="D120" s="433"/>
      <c r="E120" s="436"/>
      <c r="F120" s="106" t="s">
        <v>50</v>
      </c>
      <c r="G120" s="230"/>
      <c r="H120" s="230" t="s">
        <v>697</v>
      </c>
      <c r="I120" s="102">
        <f t="shared" si="1"/>
        <v>19</v>
      </c>
      <c r="J120" s="231"/>
      <c r="K120" s="232"/>
      <c r="L120" s="511"/>
    </row>
    <row r="121" spans="4:12" ht="17.649999999999999" customHeight="1">
      <c r="D121" s="433"/>
      <c r="E121" s="437"/>
      <c r="F121" s="113" t="s">
        <v>76</v>
      </c>
      <c r="G121" s="236" t="s">
        <v>400</v>
      </c>
      <c r="H121" s="230" t="s">
        <v>623</v>
      </c>
      <c r="I121" s="102">
        <f t="shared" si="1"/>
        <v>19</v>
      </c>
      <c r="J121" s="237"/>
      <c r="K121" s="238"/>
      <c r="L121" s="512"/>
    </row>
    <row r="122" spans="4:12" ht="17.649999999999999" customHeight="1">
      <c r="D122" s="433"/>
      <c r="E122" s="438" t="s">
        <v>138</v>
      </c>
      <c r="F122" s="100" t="s">
        <v>67</v>
      </c>
      <c r="G122" s="127"/>
      <c r="H122" s="127"/>
      <c r="I122" s="243">
        <f t="shared" si="1"/>
        <v>0</v>
      </c>
      <c r="J122" s="243"/>
      <c r="K122" s="258" t="s">
        <v>247</v>
      </c>
      <c r="L122" s="513" t="s">
        <v>693</v>
      </c>
    </row>
    <row r="123" spans="4:12" ht="17.649999999999999" customHeight="1">
      <c r="D123" s="433"/>
      <c r="E123" s="436"/>
      <c r="F123" s="106" t="s">
        <v>55</v>
      </c>
      <c r="G123" s="129" t="s">
        <v>402</v>
      </c>
      <c r="H123" s="129" t="s">
        <v>530</v>
      </c>
      <c r="I123" s="243">
        <f t="shared" si="1"/>
        <v>3</v>
      </c>
      <c r="J123" s="246">
        <v>33</v>
      </c>
      <c r="K123" s="253"/>
      <c r="L123" s="507"/>
    </row>
    <row r="124" spans="4:12" ht="17.649999999999999" customHeight="1">
      <c r="D124" s="433"/>
      <c r="E124" s="436"/>
      <c r="F124" s="106" t="s">
        <v>123</v>
      </c>
      <c r="G124" s="129" t="s">
        <v>402</v>
      </c>
      <c r="H124" s="129" t="s">
        <v>530</v>
      </c>
      <c r="I124" s="243">
        <f t="shared" si="1"/>
        <v>3</v>
      </c>
      <c r="J124" s="247"/>
      <c r="K124" s="254"/>
      <c r="L124" s="507"/>
    </row>
    <row r="125" spans="4:12" ht="17.649999999999999" customHeight="1">
      <c r="D125" s="433"/>
      <c r="E125" s="436"/>
      <c r="F125" s="109" t="s">
        <v>49</v>
      </c>
      <c r="G125" s="255" t="s">
        <v>208</v>
      </c>
      <c r="H125" s="259" t="s">
        <v>530</v>
      </c>
      <c r="I125" s="243">
        <f t="shared" si="1"/>
        <v>3</v>
      </c>
      <c r="J125" s="246"/>
      <c r="K125" s="253"/>
      <c r="L125" s="507"/>
    </row>
    <row r="126" spans="4:12" ht="17.649999999999999" customHeight="1">
      <c r="D126" s="433"/>
      <c r="E126" s="436"/>
      <c r="F126" s="106" t="s">
        <v>50</v>
      </c>
      <c r="G126" s="129"/>
      <c r="H126" s="129"/>
      <c r="I126" s="243">
        <f t="shared" si="1"/>
        <v>0</v>
      </c>
      <c r="J126" s="246"/>
      <c r="K126" s="253"/>
      <c r="L126" s="507"/>
    </row>
    <row r="127" spans="4:12" ht="17.649999999999999" customHeight="1">
      <c r="D127" s="433"/>
      <c r="E127" s="436"/>
      <c r="F127" s="113" t="s">
        <v>76</v>
      </c>
      <c r="G127" s="133" t="s">
        <v>402</v>
      </c>
      <c r="H127" s="133" t="s">
        <v>530</v>
      </c>
      <c r="I127" s="243">
        <f t="shared" si="1"/>
        <v>3</v>
      </c>
      <c r="J127" s="249"/>
      <c r="K127" s="257"/>
      <c r="L127" s="509"/>
    </row>
    <row r="128" spans="4:12" ht="17.649999999999999" customHeight="1">
      <c r="D128" s="433"/>
      <c r="E128" s="438" t="s">
        <v>144</v>
      </c>
      <c r="F128" s="182" t="s">
        <v>67</v>
      </c>
      <c r="G128" s="127"/>
      <c r="H128" s="127"/>
      <c r="I128" s="243">
        <f t="shared" si="1"/>
        <v>0</v>
      </c>
      <c r="J128" s="244"/>
      <c r="K128" s="260" t="s">
        <v>247</v>
      </c>
      <c r="L128" s="506" t="s">
        <v>693</v>
      </c>
    </row>
    <row r="129" spans="4:12" ht="17.649999999999999" customHeight="1">
      <c r="D129" s="433"/>
      <c r="E129" s="436"/>
      <c r="F129" s="183" t="s">
        <v>55</v>
      </c>
      <c r="G129" s="129" t="s">
        <v>403</v>
      </c>
      <c r="H129" s="129" t="s">
        <v>530</v>
      </c>
      <c r="I129" s="243">
        <f t="shared" si="1"/>
        <v>3</v>
      </c>
      <c r="J129" s="246">
        <v>33</v>
      </c>
      <c r="K129" s="253"/>
      <c r="L129" s="507"/>
    </row>
    <row r="130" spans="4:12" ht="17.649999999999999" customHeight="1">
      <c r="D130" s="433"/>
      <c r="E130" s="436"/>
      <c r="F130" s="183" t="s">
        <v>123</v>
      </c>
      <c r="G130" s="129" t="s">
        <v>403</v>
      </c>
      <c r="H130" s="129" t="s">
        <v>530</v>
      </c>
      <c r="I130" s="243">
        <f t="shared" si="1"/>
        <v>3</v>
      </c>
      <c r="J130" s="247"/>
      <c r="K130" s="254"/>
      <c r="L130" s="507"/>
    </row>
    <row r="131" spans="4:12" ht="17.649999999999999" customHeight="1">
      <c r="D131" s="433"/>
      <c r="E131" s="436"/>
      <c r="F131" s="185" t="s">
        <v>49</v>
      </c>
      <c r="G131" s="255" t="s">
        <v>404</v>
      </c>
      <c r="H131" s="255" t="s">
        <v>530</v>
      </c>
      <c r="I131" s="243">
        <f t="shared" si="1"/>
        <v>3</v>
      </c>
      <c r="J131" s="246"/>
      <c r="K131" s="253"/>
      <c r="L131" s="507"/>
    </row>
    <row r="132" spans="4:12" ht="17.649999999999999" customHeight="1">
      <c r="D132" s="433"/>
      <c r="E132" s="436"/>
      <c r="F132" s="183" t="s">
        <v>50</v>
      </c>
      <c r="G132" s="129"/>
      <c r="H132" s="129"/>
      <c r="I132" s="243">
        <f t="shared" si="1"/>
        <v>0</v>
      </c>
      <c r="J132" s="246"/>
      <c r="K132" s="253"/>
      <c r="L132" s="507"/>
    </row>
    <row r="133" spans="4:12" ht="17.25" customHeight="1" thickBot="1">
      <c r="D133" s="433"/>
      <c r="E133" s="436"/>
      <c r="F133" s="240" t="s">
        <v>76</v>
      </c>
      <c r="G133" s="261" t="s">
        <v>209</v>
      </c>
      <c r="H133" s="261" t="s">
        <v>530</v>
      </c>
      <c r="I133" s="243">
        <f t="shared" si="1"/>
        <v>3</v>
      </c>
      <c r="J133" s="262"/>
      <c r="K133" s="263"/>
      <c r="L133" s="507"/>
    </row>
    <row r="134" spans="4:12" ht="18">
      <c r="D134" s="433"/>
      <c r="E134" s="477" t="s">
        <v>154</v>
      </c>
      <c r="F134" s="100" t="s">
        <v>67</v>
      </c>
      <c r="G134" s="191"/>
      <c r="H134" s="191"/>
      <c r="I134" s="539">
        <f t="shared" si="1"/>
        <v>0</v>
      </c>
      <c r="J134" s="539"/>
      <c r="K134" s="540" t="s">
        <v>247</v>
      </c>
      <c r="L134" s="541"/>
    </row>
    <row r="135" spans="4:12" ht="18">
      <c r="D135" s="433"/>
      <c r="E135" s="478"/>
      <c r="F135" s="106" t="s">
        <v>55</v>
      </c>
      <c r="G135" s="192"/>
      <c r="H135" s="192"/>
      <c r="I135" s="539">
        <f t="shared" si="1"/>
        <v>0</v>
      </c>
      <c r="J135" s="542">
        <v>33</v>
      </c>
      <c r="K135" s="543"/>
      <c r="L135" s="544"/>
    </row>
    <row r="136" spans="4:12" ht="18">
      <c r="D136" s="433"/>
      <c r="E136" s="478"/>
      <c r="F136" s="106" t="s">
        <v>123</v>
      </c>
      <c r="G136" s="192"/>
      <c r="H136" s="192"/>
      <c r="I136" s="539">
        <f t="shared" si="1"/>
        <v>0</v>
      </c>
      <c r="J136" s="545"/>
      <c r="K136" s="546"/>
      <c r="L136" s="544"/>
    </row>
    <row r="137" spans="4:12" ht="18">
      <c r="D137" s="433"/>
      <c r="E137" s="478"/>
      <c r="F137" s="109" t="s">
        <v>49</v>
      </c>
      <c r="G137" s="193"/>
      <c r="H137" s="193"/>
      <c r="I137" s="539">
        <f t="shared" ref="I137:I145" si="2">LENB(H137)</f>
        <v>0</v>
      </c>
      <c r="J137" s="542"/>
      <c r="K137" s="543"/>
      <c r="L137" s="544"/>
    </row>
    <row r="138" spans="4:12" ht="18">
      <c r="D138" s="433"/>
      <c r="E138" s="478"/>
      <c r="F138" s="106" t="s">
        <v>50</v>
      </c>
      <c r="G138" s="192"/>
      <c r="H138" s="192"/>
      <c r="I138" s="539">
        <f t="shared" si="2"/>
        <v>0</v>
      </c>
      <c r="J138" s="542"/>
      <c r="K138" s="543"/>
      <c r="L138" s="544"/>
    </row>
    <row r="139" spans="4:12" ht="18">
      <c r="D139" s="433"/>
      <c r="E139" s="479"/>
      <c r="F139" s="113" t="s">
        <v>76</v>
      </c>
      <c r="G139" s="241"/>
      <c r="H139" s="241"/>
      <c r="I139" s="539">
        <f t="shared" si="2"/>
        <v>0</v>
      </c>
      <c r="J139" s="547"/>
      <c r="K139" s="548"/>
      <c r="L139" s="549"/>
    </row>
    <row r="140" spans="4:12" ht="18">
      <c r="D140" s="433"/>
      <c r="E140" s="438" t="s">
        <v>251</v>
      </c>
      <c r="F140" s="182" t="s">
        <v>67</v>
      </c>
      <c r="G140" s="191"/>
      <c r="H140" s="191"/>
      <c r="I140" s="539">
        <f t="shared" si="2"/>
        <v>0</v>
      </c>
      <c r="J140" s="550"/>
      <c r="K140" s="540" t="s">
        <v>247</v>
      </c>
      <c r="L140" s="551"/>
    </row>
    <row r="141" spans="4:12" ht="18">
      <c r="D141" s="433"/>
      <c r="E141" s="436"/>
      <c r="F141" s="183" t="s">
        <v>55</v>
      </c>
      <c r="G141" s="192"/>
      <c r="H141" s="192"/>
      <c r="I141" s="539">
        <f t="shared" si="2"/>
        <v>0</v>
      </c>
      <c r="J141" s="542">
        <v>33</v>
      </c>
      <c r="K141" s="543"/>
      <c r="L141" s="552"/>
    </row>
    <row r="142" spans="4:12" ht="18">
      <c r="D142" s="433"/>
      <c r="E142" s="436"/>
      <c r="F142" s="183" t="s">
        <v>123</v>
      </c>
      <c r="G142" s="192"/>
      <c r="H142" s="192"/>
      <c r="I142" s="539">
        <f t="shared" si="2"/>
        <v>0</v>
      </c>
      <c r="J142" s="545"/>
      <c r="K142" s="546"/>
      <c r="L142" s="552"/>
    </row>
    <row r="143" spans="4:12" ht="18">
      <c r="D143" s="433"/>
      <c r="E143" s="436"/>
      <c r="F143" s="185" t="s">
        <v>49</v>
      </c>
      <c r="G143" s="193"/>
      <c r="H143" s="193"/>
      <c r="I143" s="539">
        <f t="shared" si="2"/>
        <v>0</v>
      </c>
      <c r="J143" s="542"/>
      <c r="K143" s="543"/>
      <c r="L143" s="552"/>
    </row>
    <row r="144" spans="4:12" ht="18">
      <c r="D144" s="433"/>
      <c r="E144" s="436"/>
      <c r="F144" s="183" t="s">
        <v>50</v>
      </c>
      <c r="G144" s="192"/>
      <c r="H144" s="192"/>
      <c r="I144" s="539">
        <f t="shared" si="2"/>
        <v>0</v>
      </c>
      <c r="J144" s="542"/>
      <c r="K144" s="543"/>
      <c r="L144" s="552"/>
    </row>
    <row r="145" spans="4:12" thickBot="1">
      <c r="D145" s="434"/>
      <c r="E145" s="439"/>
      <c r="F145" s="187" t="s">
        <v>76</v>
      </c>
      <c r="G145" s="194"/>
      <c r="H145" s="194"/>
      <c r="I145" s="553">
        <f t="shared" si="2"/>
        <v>0</v>
      </c>
      <c r="J145" s="554"/>
      <c r="K145" s="555"/>
      <c r="L145" s="556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07" r:id="rId7" xr:uid="{FFD95F1F-2F87-4F15-A3D5-9C95D15DAB96}"/>
    <hyperlink ref="H113" r:id="rId8" xr:uid="{B3B184B1-D074-4E96-84E1-C2B4074FA2C1}"/>
    <hyperlink ref="H119" r:id="rId9" xr:uid="{A12A2840-90B8-4375-9ACA-2CFFE238994D}"/>
    <hyperlink ref="H125" r:id="rId10" display="https://www.samsung.com/ro/monitors/help-me-choose/" xr:uid="{40FFC3BC-6249-4B27-9565-6E5F3A199EFD}"/>
    <hyperlink ref="H131" r:id="rId11" display="https://www.samsung.com/ro/monitors/monitor-buying-guide/" xr:uid="{1924D2FC-D87D-4B28-8D41-85316DF4D857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3" zoomScale="70" zoomScaleNormal="70" workbookViewId="0">
      <selection activeCell="L128" sqref="L128:L13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69" t="s">
        <v>157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474" t="s">
        <v>501</v>
      </c>
      <c r="C3" s="474"/>
      <c r="D3" s="474"/>
      <c r="E3" s="474"/>
      <c r="F3" s="474"/>
      <c r="G3" s="474"/>
      <c r="H3" s="91"/>
      <c r="I3" s="66"/>
      <c r="J3" s="66"/>
      <c r="K3" s="66"/>
    </row>
    <row r="4" spans="1:13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52" t="s">
        <v>54</v>
      </c>
      <c r="E6" s="453"/>
      <c r="F6" s="456" t="s">
        <v>139</v>
      </c>
      <c r="G6" s="95" t="s">
        <v>46</v>
      </c>
      <c r="H6" s="96" t="s">
        <v>497</v>
      </c>
      <c r="I6" s="447" t="s">
        <v>43</v>
      </c>
      <c r="J6" s="458" t="s">
        <v>47</v>
      </c>
      <c r="K6" s="95" t="s">
        <v>500</v>
      </c>
      <c r="L6" s="445" t="s">
        <v>498</v>
      </c>
    </row>
    <row r="7" spans="1:13" ht="23.25" customHeight="1">
      <c r="D7" s="454"/>
      <c r="E7" s="455"/>
      <c r="F7" s="457"/>
      <c r="G7" s="97" t="s">
        <v>665</v>
      </c>
      <c r="H7" s="97" t="s">
        <v>665</v>
      </c>
      <c r="I7" s="448"/>
      <c r="J7" s="459"/>
      <c r="K7" s="98"/>
      <c r="L7" s="446"/>
    </row>
    <row r="8" spans="1:13" ht="21" customHeight="1">
      <c r="D8" s="460" t="s">
        <v>116</v>
      </c>
      <c r="E8" s="438" t="s">
        <v>155</v>
      </c>
      <c r="F8" s="100" t="s">
        <v>125</v>
      </c>
      <c r="G8" s="101"/>
      <c r="H8" s="101"/>
      <c r="I8" s="102">
        <f>LENB(H8)</f>
        <v>0</v>
      </c>
      <c r="J8" s="103"/>
      <c r="K8" s="104" t="s">
        <v>245</v>
      </c>
      <c r="L8" s="425"/>
    </row>
    <row r="9" spans="1:13" ht="21" customHeight="1">
      <c r="D9" s="433"/>
      <c r="E9" s="436"/>
      <c r="F9" s="106" t="s">
        <v>156</v>
      </c>
      <c r="G9" s="107" t="s">
        <v>203</v>
      </c>
      <c r="H9" s="107" t="s">
        <v>203</v>
      </c>
      <c r="I9" s="102">
        <f t="shared" ref="I9:I72" si="0">LENB(H9)</f>
        <v>9</v>
      </c>
      <c r="J9" s="108">
        <v>10</v>
      </c>
      <c r="K9" s="108"/>
      <c r="L9" s="426"/>
    </row>
    <row r="10" spans="1:13" ht="21" customHeight="1">
      <c r="D10" s="433"/>
      <c r="E10" s="436"/>
      <c r="F10" s="106" t="s">
        <v>115</v>
      </c>
      <c r="G10" s="107" t="s">
        <v>321</v>
      </c>
      <c r="H10" s="107" t="s">
        <v>321</v>
      </c>
      <c r="I10" s="102">
        <f t="shared" si="0"/>
        <v>9</v>
      </c>
      <c r="J10" s="106"/>
      <c r="K10" s="106"/>
      <c r="L10" s="426"/>
    </row>
    <row r="11" spans="1:13" ht="21" customHeight="1">
      <c r="D11" s="433"/>
      <c r="E11" s="436"/>
      <c r="F11" s="109" t="s">
        <v>49</v>
      </c>
      <c r="G11" s="110" t="s">
        <v>117</v>
      </c>
      <c r="H11" s="111" t="s">
        <v>518</v>
      </c>
      <c r="I11" s="102">
        <f t="shared" si="0"/>
        <v>47</v>
      </c>
      <c r="J11" s="112"/>
      <c r="K11" s="112"/>
      <c r="L11" s="426"/>
    </row>
    <row r="12" spans="1:13" ht="21" customHeight="1">
      <c r="D12" s="433"/>
      <c r="E12" s="436"/>
      <c r="F12" s="106" t="s">
        <v>50</v>
      </c>
      <c r="G12" s="107"/>
      <c r="H12" s="107" t="s">
        <v>203</v>
      </c>
      <c r="I12" s="102">
        <f t="shared" si="0"/>
        <v>9</v>
      </c>
      <c r="J12" s="112"/>
      <c r="K12" s="112"/>
      <c r="L12" s="426"/>
    </row>
    <row r="13" spans="1:13" ht="21" customHeight="1">
      <c r="D13" s="462"/>
      <c r="E13" s="437"/>
      <c r="F13" s="113" t="s">
        <v>76</v>
      </c>
      <c r="G13" s="114" t="s">
        <v>203</v>
      </c>
      <c r="H13" s="114" t="s">
        <v>203</v>
      </c>
      <c r="I13" s="102">
        <f t="shared" si="0"/>
        <v>9</v>
      </c>
      <c r="J13" s="115"/>
      <c r="K13" s="115"/>
      <c r="L13" s="427"/>
    </row>
    <row r="14" spans="1:13" ht="21" customHeight="1">
      <c r="D14" s="460" t="s">
        <v>120</v>
      </c>
      <c r="E14" s="438" t="s">
        <v>122</v>
      </c>
      <c r="F14" s="116" t="s">
        <v>124</v>
      </c>
      <c r="G14" s="117"/>
      <c r="H14" s="117"/>
      <c r="I14" s="102">
        <f t="shared" si="0"/>
        <v>0</v>
      </c>
      <c r="J14" s="118"/>
      <c r="K14" s="102" t="s">
        <v>247</v>
      </c>
      <c r="L14" s="425"/>
    </row>
    <row r="15" spans="1:13" ht="21" customHeight="1">
      <c r="D15" s="433"/>
      <c r="E15" s="436"/>
      <c r="F15" s="106" t="s">
        <v>55</v>
      </c>
      <c r="G15" s="107" t="s">
        <v>248</v>
      </c>
      <c r="H15" s="107" t="s">
        <v>248</v>
      </c>
      <c r="I15" s="102">
        <f t="shared" si="0"/>
        <v>12</v>
      </c>
      <c r="J15" s="119">
        <v>33</v>
      </c>
      <c r="K15" s="119"/>
      <c r="L15" s="426"/>
    </row>
    <row r="16" spans="1:13" ht="21" customHeight="1">
      <c r="D16" s="433"/>
      <c r="E16" s="436"/>
      <c r="F16" s="106" t="s">
        <v>123</v>
      </c>
      <c r="G16" s="107" t="s">
        <v>322</v>
      </c>
      <c r="H16" s="107" t="s">
        <v>322</v>
      </c>
      <c r="I16" s="102">
        <f t="shared" si="0"/>
        <v>12</v>
      </c>
      <c r="J16" s="106"/>
      <c r="K16" s="106"/>
      <c r="L16" s="426"/>
    </row>
    <row r="17" spans="2:12" ht="20.100000000000001" customHeight="1">
      <c r="D17" s="433"/>
      <c r="E17" s="436"/>
      <c r="F17" s="109" t="s">
        <v>49</v>
      </c>
      <c r="G17" s="120" t="s">
        <v>117</v>
      </c>
      <c r="H17" s="111" t="s">
        <v>518</v>
      </c>
      <c r="I17" s="102">
        <f t="shared" si="0"/>
        <v>47</v>
      </c>
      <c r="J17" s="119"/>
      <c r="K17" s="119"/>
      <c r="L17" s="426"/>
    </row>
    <row r="18" spans="2:12" ht="20.100000000000001" customHeight="1">
      <c r="D18" s="433"/>
      <c r="E18" s="436"/>
      <c r="F18" s="106" t="s">
        <v>50</v>
      </c>
      <c r="G18" s="107"/>
      <c r="H18" s="107" t="s">
        <v>248</v>
      </c>
      <c r="I18" s="102">
        <f>LENB(H18)</f>
        <v>12</v>
      </c>
      <c r="J18" s="119"/>
      <c r="K18" s="119"/>
      <c r="L18" s="426"/>
    </row>
    <row r="19" spans="2:12" ht="20.100000000000001" customHeight="1">
      <c r="D19" s="433"/>
      <c r="E19" s="437"/>
      <c r="F19" s="113" t="s">
        <v>76</v>
      </c>
      <c r="G19" s="114"/>
      <c r="H19" s="114" t="s">
        <v>248</v>
      </c>
      <c r="I19" s="102">
        <f>LENB(H19)</f>
        <v>12</v>
      </c>
      <c r="J19" s="121"/>
      <c r="K19" s="121"/>
      <c r="L19" s="427"/>
    </row>
    <row r="20" spans="2:12" ht="20.100000000000001" customHeight="1">
      <c r="D20" s="433"/>
      <c r="E20" s="438" t="s">
        <v>126</v>
      </c>
      <c r="F20" s="100" t="s">
        <v>124</v>
      </c>
      <c r="G20" s="122"/>
      <c r="H20" s="122"/>
      <c r="I20" s="102">
        <f t="shared" si="0"/>
        <v>0</v>
      </c>
      <c r="J20" s="102"/>
      <c r="K20" s="102" t="s">
        <v>247</v>
      </c>
      <c r="L20" s="425"/>
    </row>
    <row r="21" spans="2:12" ht="20.100000000000001" customHeight="1">
      <c r="D21" s="433"/>
      <c r="E21" s="436"/>
      <c r="F21" s="106" t="s">
        <v>55</v>
      </c>
      <c r="G21" s="123" t="s">
        <v>202</v>
      </c>
      <c r="H21" s="123" t="s">
        <v>202</v>
      </c>
      <c r="I21" s="102">
        <f t="shared" si="0"/>
        <v>11</v>
      </c>
      <c r="J21" s="119">
        <v>33</v>
      </c>
      <c r="K21" s="119"/>
      <c r="L21" s="426"/>
    </row>
    <row r="22" spans="2:12" ht="20.100000000000001" customHeight="1">
      <c r="D22" s="433"/>
      <c r="E22" s="436"/>
      <c r="F22" s="106" t="s">
        <v>123</v>
      </c>
      <c r="G22" s="123" t="s">
        <v>323</v>
      </c>
      <c r="H22" s="123" t="s">
        <v>323</v>
      </c>
      <c r="I22" s="102">
        <f t="shared" si="0"/>
        <v>11</v>
      </c>
      <c r="J22" s="106"/>
      <c r="K22" s="106"/>
      <c r="L22" s="426"/>
    </row>
    <row r="23" spans="2:12" ht="20.100000000000001" customHeight="1">
      <c r="B23" s="57" t="s">
        <v>44</v>
      </c>
      <c r="D23" s="433"/>
      <c r="E23" s="436"/>
      <c r="F23" s="109" t="s">
        <v>49</v>
      </c>
      <c r="G23" s="120" t="s">
        <v>201</v>
      </c>
      <c r="H23" s="111" t="s">
        <v>519</v>
      </c>
      <c r="I23" s="102">
        <f t="shared" si="0"/>
        <v>55</v>
      </c>
      <c r="J23" s="119"/>
      <c r="K23" s="119"/>
      <c r="L23" s="426"/>
    </row>
    <row r="24" spans="2:12" ht="20.100000000000001" customHeight="1">
      <c r="D24" s="433"/>
      <c r="E24" s="436"/>
      <c r="F24" s="106" t="s">
        <v>50</v>
      </c>
      <c r="G24" s="123"/>
      <c r="H24" s="123" t="s">
        <v>202</v>
      </c>
      <c r="I24" s="102">
        <f t="shared" si="0"/>
        <v>11</v>
      </c>
      <c r="J24" s="119"/>
      <c r="K24" s="119"/>
      <c r="L24" s="426"/>
    </row>
    <row r="25" spans="2:12" ht="20.100000000000001" customHeight="1">
      <c r="D25" s="433"/>
      <c r="E25" s="437"/>
      <c r="F25" s="113" t="s">
        <v>76</v>
      </c>
      <c r="G25" s="124" t="s">
        <v>202</v>
      </c>
      <c r="H25" s="124" t="s">
        <v>202</v>
      </c>
      <c r="I25" s="102">
        <f t="shared" si="0"/>
        <v>11</v>
      </c>
      <c r="J25" s="121"/>
      <c r="K25" s="121"/>
      <c r="L25" s="427"/>
    </row>
    <row r="26" spans="2:12" ht="20.100000000000001" customHeight="1">
      <c r="D26" s="433"/>
      <c r="E26" s="438" t="s">
        <v>127</v>
      </c>
      <c r="F26" s="100" t="s">
        <v>124</v>
      </c>
      <c r="G26" s="122"/>
      <c r="H26" s="122"/>
      <c r="I26" s="102">
        <f t="shared" si="0"/>
        <v>0</v>
      </c>
      <c r="J26" s="102"/>
      <c r="K26" s="102" t="s">
        <v>247</v>
      </c>
      <c r="L26" s="425"/>
    </row>
    <row r="27" spans="2:12" ht="20.100000000000001" customHeight="1">
      <c r="D27" s="433"/>
      <c r="E27" s="436"/>
      <c r="F27" s="106" t="s">
        <v>55</v>
      </c>
      <c r="G27" s="123" t="s">
        <v>249</v>
      </c>
      <c r="H27" s="123" t="s">
        <v>249</v>
      </c>
      <c r="I27" s="102">
        <f t="shared" si="0"/>
        <v>11</v>
      </c>
      <c r="J27" s="119">
        <v>33</v>
      </c>
      <c r="K27" s="119"/>
      <c r="L27" s="426"/>
    </row>
    <row r="28" spans="2:12" ht="20.100000000000001" customHeight="1">
      <c r="D28" s="433"/>
      <c r="E28" s="436"/>
      <c r="F28" s="106" t="s">
        <v>123</v>
      </c>
      <c r="G28" s="123" t="s">
        <v>324</v>
      </c>
      <c r="H28" s="123" t="s">
        <v>324</v>
      </c>
      <c r="I28" s="102">
        <f t="shared" si="0"/>
        <v>11</v>
      </c>
      <c r="J28" s="106"/>
      <c r="K28" s="106"/>
      <c r="L28" s="426"/>
    </row>
    <row r="29" spans="2:12" ht="20.65" customHeight="1">
      <c r="D29" s="433"/>
      <c r="E29" s="436"/>
      <c r="F29" s="109" t="s">
        <v>49</v>
      </c>
      <c r="G29" s="120" t="s">
        <v>204</v>
      </c>
      <c r="H29" s="111" t="s">
        <v>520</v>
      </c>
      <c r="I29" s="102">
        <f t="shared" si="0"/>
        <v>43</v>
      </c>
      <c r="J29" s="119"/>
      <c r="K29" s="119"/>
      <c r="L29" s="426"/>
    </row>
    <row r="30" spans="2:12" ht="20.65" customHeight="1">
      <c r="D30" s="433"/>
      <c r="E30" s="436"/>
      <c r="F30" s="106" t="s">
        <v>50</v>
      </c>
      <c r="G30" s="123"/>
      <c r="H30" s="123" t="s">
        <v>249</v>
      </c>
      <c r="I30" s="102">
        <f t="shared" si="0"/>
        <v>11</v>
      </c>
      <c r="J30" s="119"/>
      <c r="K30" s="119"/>
      <c r="L30" s="426"/>
    </row>
    <row r="31" spans="2:12" ht="20.65" customHeight="1">
      <c r="D31" s="433"/>
      <c r="E31" s="437"/>
      <c r="F31" s="113" t="s">
        <v>76</v>
      </c>
      <c r="G31" s="124" t="s">
        <v>249</v>
      </c>
      <c r="H31" s="124" t="s">
        <v>249</v>
      </c>
      <c r="I31" s="102">
        <f t="shared" si="0"/>
        <v>11</v>
      </c>
      <c r="J31" s="121"/>
      <c r="K31" s="121"/>
      <c r="L31" s="427"/>
    </row>
    <row r="32" spans="2:12" ht="20.65" customHeight="1">
      <c r="D32" s="433"/>
      <c r="E32" s="438" t="s">
        <v>128</v>
      </c>
      <c r="F32" s="100" t="s">
        <v>124</v>
      </c>
      <c r="G32" s="125"/>
      <c r="H32" s="125"/>
      <c r="I32" s="102">
        <f t="shared" si="0"/>
        <v>0</v>
      </c>
      <c r="J32" s="102"/>
      <c r="K32" s="102" t="s">
        <v>247</v>
      </c>
      <c r="L32" s="425"/>
    </row>
    <row r="33" spans="4:12" ht="20.65" customHeight="1">
      <c r="D33" s="433"/>
      <c r="E33" s="436"/>
      <c r="F33" s="106" t="s">
        <v>55</v>
      </c>
      <c r="G33" s="123" t="s">
        <v>280</v>
      </c>
      <c r="H33" s="123" t="s">
        <v>675</v>
      </c>
      <c r="I33" s="102">
        <f t="shared" si="0"/>
        <v>19</v>
      </c>
      <c r="J33" s="119">
        <v>33</v>
      </c>
      <c r="K33" s="119"/>
      <c r="L33" s="426"/>
    </row>
    <row r="34" spans="4:12" ht="20.65" customHeight="1">
      <c r="D34" s="433"/>
      <c r="E34" s="436"/>
      <c r="F34" s="106" t="s">
        <v>123</v>
      </c>
      <c r="G34" s="123" t="s">
        <v>325</v>
      </c>
      <c r="H34" s="123" t="s">
        <v>325</v>
      </c>
      <c r="I34" s="102">
        <f t="shared" si="0"/>
        <v>21</v>
      </c>
      <c r="J34" s="106"/>
      <c r="K34" s="106"/>
      <c r="L34" s="426"/>
    </row>
    <row r="35" spans="4:12" ht="20.65" customHeight="1">
      <c r="D35" s="433"/>
      <c r="E35" s="436"/>
      <c r="F35" s="109" t="s">
        <v>49</v>
      </c>
      <c r="G35" s="120" t="s">
        <v>281</v>
      </c>
      <c r="H35" s="111" t="s">
        <v>625</v>
      </c>
      <c r="I35" s="102">
        <f t="shared" si="0"/>
        <v>93</v>
      </c>
      <c r="J35" s="119"/>
      <c r="K35" s="119"/>
      <c r="L35" s="426"/>
    </row>
    <row r="36" spans="4:12" ht="20.65" customHeight="1">
      <c r="D36" s="433"/>
      <c r="E36" s="436"/>
      <c r="F36" s="106" t="s">
        <v>50</v>
      </c>
      <c r="G36" s="123"/>
      <c r="H36" s="123" t="s">
        <v>675</v>
      </c>
      <c r="I36" s="102">
        <f t="shared" si="0"/>
        <v>19</v>
      </c>
      <c r="J36" s="119"/>
      <c r="K36" s="119"/>
      <c r="L36" s="426"/>
    </row>
    <row r="37" spans="4:12" ht="20.65" customHeight="1">
      <c r="D37" s="433"/>
      <c r="E37" s="437"/>
      <c r="F37" s="113" t="s">
        <v>76</v>
      </c>
      <c r="G37" s="126" t="s">
        <v>280</v>
      </c>
      <c r="H37" s="123" t="s">
        <v>624</v>
      </c>
      <c r="I37" s="102">
        <f t="shared" si="0"/>
        <v>19</v>
      </c>
      <c r="J37" s="121"/>
      <c r="K37" s="121"/>
      <c r="L37" s="427"/>
    </row>
    <row r="38" spans="4:12" ht="20.65" customHeight="1">
      <c r="D38" s="433"/>
      <c r="E38" s="438" t="s">
        <v>129</v>
      </c>
      <c r="F38" s="100" t="s">
        <v>124</v>
      </c>
      <c r="G38" s="127"/>
      <c r="H38" s="127"/>
      <c r="I38" s="102">
        <f t="shared" si="0"/>
        <v>0</v>
      </c>
      <c r="J38" s="102"/>
      <c r="K38" s="102" t="s">
        <v>247</v>
      </c>
      <c r="L38" s="128"/>
    </row>
    <row r="39" spans="4:12" ht="20.65" customHeight="1">
      <c r="D39" s="433"/>
      <c r="E39" s="436"/>
      <c r="F39" s="106" t="s">
        <v>55</v>
      </c>
      <c r="G39" s="129"/>
      <c r="H39" s="129"/>
      <c r="I39" s="102">
        <f t="shared" si="0"/>
        <v>0</v>
      </c>
      <c r="J39" s="119">
        <v>33</v>
      </c>
      <c r="K39" s="119"/>
      <c r="L39" s="130"/>
    </row>
    <row r="40" spans="4:12" ht="20.100000000000001" customHeight="1">
      <c r="D40" s="433"/>
      <c r="E40" s="436"/>
      <c r="F40" s="106" t="s">
        <v>123</v>
      </c>
      <c r="G40" s="129"/>
      <c r="H40" s="129"/>
      <c r="I40" s="102">
        <f t="shared" si="0"/>
        <v>0</v>
      </c>
      <c r="J40" s="106"/>
      <c r="K40" s="106"/>
      <c r="L40" s="130"/>
    </row>
    <row r="41" spans="4:12" ht="20.100000000000001" customHeight="1">
      <c r="D41" s="433"/>
      <c r="E41" s="436"/>
      <c r="F41" s="109" t="s">
        <v>49</v>
      </c>
      <c r="G41" s="131"/>
      <c r="H41" s="131"/>
      <c r="I41" s="102">
        <f t="shared" si="0"/>
        <v>0</v>
      </c>
      <c r="J41" s="119"/>
      <c r="K41" s="119"/>
      <c r="L41" s="130"/>
    </row>
    <row r="42" spans="4:12" ht="20.100000000000001" customHeight="1">
      <c r="D42" s="433"/>
      <c r="E42" s="436"/>
      <c r="F42" s="106" t="s">
        <v>50</v>
      </c>
      <c r="G42" s="129"/>
      <c r="H42" s="129"/>
      <c r="I42" s="102">
        <f t="shared" si="0"/>
        <v>0</v>
      </c>
      <c r="J42" s="119"/>
      <c r="K42" s="119"/>
      <c r="L42" s="132"/>
    </row>
    <row r="43" spans="4:12" ht="20.100000000000001" customHeight="1">
      <c r="D43" s="433"/>
      <c r="E43" s="437"/>
      <c r="F43" s="113" t="s">
        <v>76</v>
      </c>
      <c r="G43" s="133"/>
      <c r="H43" s="133"/>
      <c r="I43" s="102">
        <f t="shared" si="0"/>
        <v>0</v>
      </c>
      <c r="J43" s="121"/>
      <c r="K43" s="121"/>
      <c r="L43" s="134"/>
    </row>
    <row r="44" spans="4:12" ht="20.100000000000001" customHeight="1">
      <c r="D44" s="433"/>
      <c r="E44" s="438" t="s">
        <v>130</v>
      </c>
      <c r="F44" s="100" t="s">
        <v>124</v>
      </c>
      <c r="G44" s="127"/>
      <c r="H44" s="127"/>
      <c r="I44" s="102">
        <f t="shared" si="0"/>
        <v>0</v>
      </c>
      <c r="J44" s="102"/>
      <c r="K44" s="102" t="s">
        <v>247</v>
      </c>
      <c r="L44" s="128"/>
    </row>
    <row r="45" spans="4:12" ht="20.100000000000001" customHeight="1">
      <c r="D45" s="433"/>
      <c r="E45" s="436"/>
      <c r="F45" s="106" t="s">
        <v>55</v>
      </c>
      <c r="G45" s="129"/>
      <c r="H45" s="129"/>
      <c r="I45" s="102">
        <f t="shared" si="0"/>
        <v>0</v>
      </c>
      <c r="J45" s="119">
        <v>33</v>
      </c>
      <c r="K45" s="119"/>
      <c r="L45" s="130"/>
    </row>
    <row r="46" spans="4:12" ht="20.100000000000001" customHeight="1">
      <c r="D46" s="433"/>
      <c r="E46" s="436"/>
      <c r="F46" s="106" t="s">
        <v>123</v>
      </c>
      <c r="G46" s="129"/>
      <c r="H46" s="129"/>
      <c r="I46" s="102">
        <f t="shared" si="0"/>
        <v>0</v>
      </c>
      <c r="J46" s="106"/>
      <c r="K46" s="106"/>
      <c r="L46" s="130"/>
    </row>
    <row r="47" spans="4:12" ht="20.100000000000001" customHeight="1">
      <c r="D47" s="433"/>
      <c r="E47" s="436"/>
      <c r="F47" s="109" t="s">
        <v>49</v>
      </c>
      <c r="G47" s="131"/>
      <c r="H47" s="131"/>
      <c r="I47" s="102">
        <f t="shared" si="0"/>
        <v>0</v>
      </c>
      <c r="J47" s="119"/>
      <c r="K47" s="119"/>
      <c r="L47" s="130"/>
    </row>
    <row r="48" spans="4:12" ht="20.100000000000001" customHeight="1">
      <c r="D48" s="433"/>
      <c r="E48" s="436"/>
      <c r="F48" s="106" t="s">
        <v>50</v>
      </c>
      <c r="G48" s="129"/>
      <c r="H48" s="129"/>
      <c r="I48" s="102">
        <f t="shared" si="0"/>
        <v>0</v>
      </c>
      <c r="J48" s="119"/>
      <c r="K48" s="119"/>
      <c r="L48" s="132"/>
    </row>
    <row r="49" spans="4:12" ht="20.100000000000001" customHeight="1">
      <c r="D49" s="433"/>
      <c r="E49" s="437"/>
      <c r="F49" s="113" t="s">
        <v>76</v>
      </c>
      <c r="G49" s="133"/>
      <c r="H49" s="133"/>
      <c r="I49" s="102">
        <f t="shared" si="0"/>
        <v>0</v>
      </c>
      <c r="J49" s="121"/>
      <c r="K49" s="121"/>
      <c r="L49" s="134"/>
    </row>
    <row r="50" spans="4:12" ht="20.100000000000001" customHeight="1">
      <c r="D50" s="433"/>
      <c r="E50" s="438" t="s">
        <v>131</v>
      </c>
      <c r="F50" s="100" t="s">
        <v>124</v>
      </c>
      <c r="G50" s="127"/>
      <c r="H50" s="127"/>
      <c r="I50" s="102">
        <f t="shared" si="0"/>
        <v>0</v>
      </c>
      <c r="J50" s="102"/>
      <c r="K50" s="102" t="s">
        <v>247</v>
      </c>
      <c r="L50" s="128"/>
    </row>
    <row r="51" spans="4:12" ht="20.100000000000001" customHeight="1">
      <c r="D51" s="433"/>
      <c r="E51" s="436"/>
      <c r="F51" s="106" t="s">
        <v>55</v>
      </c>
      <c r="G51" s="129"/>
      <c r="H51" s="129"/>
      <c r="I51" s="102">
        <f t="shared" si="0"/>
        <v>0</v>
      </c>
      <c r="J51" s="119">
        <v>33</v>
      </c>
      <c r="K51" s="119"/>
      <c r="L51" s="130"/>
    </row>
    <row r="52" spans="4:12" ht="20.100000000000001" customHeight="1">
      <c r="D52" s="433"/>
      <c r="E52" s="436"/>
      <c r="F52" s="106" t="s">
        <v>123</v>
      </c>
      <c r="G52" s="129"/>
      <c r="H52" s="129"/>
      <c r="I52" s="102">
        <f t="shared" si="0"/>
        <v>0</v>
      </c>
      <c r="J52" s="106"/>
      <c r="K52" s="106"/>
      <c r="L52" s="130"/>
    </row>
    <row r="53" spans="4:12" ht="20.100000000000001" customHeight="1">
      <c r="D53" s="433"/>
      <c r="E53" s="436"/>
      <c r="F53" s="109" t="s">
        <v>49</v>
      </c>
      <c r="G53" s="131"/>
      <c r="H53" s="131"/>
      <c r="I53" s="102">
        <f t="shared" si="0"/>
        <v>0</v>
      </c>
      <c r="J53" s="119"/>
      <c r="K53" s="119"/>
      <c r="L53" s="130"/>
    </row>
    <row r="54" spans="4:12" ht="20.100000000000001" customHeight="1">
      <c r="D54" s="433"/>
      <c r="E54" s="436"/>
      <c r="F54" s="106" t="s">
        <v>50</v>
      </c>
      <c r="G54" s="129"/>
      <c r="H54" s="129"/>
      <c r="I54" s="102">
        <f t="shared" si="0"/>
        <v>0</v>
      </c>
      <c r="J54" s="119"/>
      <c r="K54" s="119"/>
      <c r="L54" s="132"/>
    </row>
    <row r="55" spans="4:12" ht="20.100000000000001" customHeight="1">
      <c r="D55" s="433"/>
      <c r="E55" s="437"/>
      <c r="F55" s="113" t="s">
        <v>76</v>
      </c>
      <c r="G55" s="133"/>
      <c r="H55" s="133"/>
      <c r="I55" s="102">
        <f t="shared" si="0"/>
        <v>0</v>
      </c>
      <c r="J55" s="121"/>
      <c r="K55" s="121"/>
      <c r="L55" s="134"/>
    </row>
    <row r="56" spans="4:12" ht="20.100000000000001" customHeight="1">
      <c r="D56" s="433"/>
      <c r="E56" s="438" t="s">
        <v>132</v>
      </c>
      <c r="F56" s="100" t="s">
        <v>124</v>
      </c>
      <c r="G56" s="127"/>
      <c r="H56" s="127"/>
      <c r="I56" s="102">
        <f t="shared" si="0"/>
        <v>0</v>
      </c>
      <c r="J56" s="102"/>
      <c r="K56" s="102" t="s">
        <v>247</v>
      </c>
      <c r="L56" s="128"/>
    </row>
    <row r="57" spans="4:12" ht="20.100000000000001" customHeight="1">
      <c r="D57" s="433"/>
      <c r="E57" s="436"/>
      <c r="F57" s="106" t="s">
        <v>55</v>
      </c>
      <c r="G57" s="129"/>
      <c r="H57" s="129"/>
      <c r="I57" s="102">
        <f t="shared" si="0"/>
        <v>0</v>
      </c>
      <c r="J57" s="119">
        <v>33</v>
      </c>
      <c r="K57" s="119"/>
      <c r="L57" s="130"/>
    </row>
    <row r="58" spans="4:12" ht="20.100000000000001" customHeight="1">
      <c r="D58" s="433"/>
      <c r="E58" s="436"/>
      <c r="F58" s="106" t="s">
        <v>123</v>
      </c>
      <c r="G58" s="129"/>
      <c r="H58" s="129"/>
      <c r="I58" s="102">
        <f t="shared" si="0"/>
        <v>0</v>
      </c>
      <c r="J58" s="106"/>
      <c r="K58" s="106"/>
      <c r="L58" s="130"/>
    </row>
    <row r="59" spans="4:12" ht="20.100000000000001" customHeight="1">
      <c r="D59" s="433"/>
      <c r="E59" s="436"/>
      <c r="F59" s="109" t="s">
        <v>49</v>
      </c>
      <c r="G59" s="131"/>
      <c r="H59" s="131"/>
      <c r="I59" s="102">
        <f t="shared" si="0"/>
        <v>0</v>
      </c>
      <c r="J59" s="119"/>
      <c r="K59" s="119"/>
      <c r="L59" s="130"/>
    </row>
    <row r="60" spans="4:12" ht="17.649999999999999" customHeight="1">
      <c r="D60" s="433"/>
      <c r="E60" s="436"/>
      <c r="F60" s="106" t="s">
        <v>50</v>
      </c>
      <c r="G60" s="129"/>
      <c r="H60" s="129"/>
      <c r="I60" s="102">
        <f t="shared" si="0"/>
        <v>0</v>
      </c>
      <c r="J60" s="119"/>
      <c r="K60" s="119"/>
      <c r="L60" s="132"/>
    </row>
    <row r="61" spans="4:12" ht="16.5" customHeight="1">
      <c r="D61" s="433"/>
      <c r="E61" s="437"/>
      <c r="F61" s="113" t="s">
        <v>76</v>
      </c>
      <c r="G61" s="133"/>
      <c r="H61" s="133"/>
      <c r="I61" s="102">
        <f t="shared" si="0"/>
        <v>0</v>
      </c>
      <c r="J61" s="121"/>
      <c r="K61" s="121"/>
      <c r="L61" s="134"/>
    </row>
    <row r="62" spans="4:12" ht="17.25" customHeight="1">
      <c r="D62" s="433"/>
      <c r="E62" s="438" t="s">
        <v>133</v>
      </c>
      <c r="F62" s="100" t="s">
        <v>124</v>
      </c>
      <c r="G62" s="127"/>
      <c r="H62" s="127"/>
      <c r="I62" s="102">
        <f t="shared" si="0"/>
        <v>0</v>
      </c>
      <c r="J62" s="102"/>
      <c r="K62" s="102" t="s">
        <v>247</v>
      </c>
      <c r="L62" s="128"/>
    </row>
    <row r="63" spans="4:12" ht="16.5" customHeight="1">
      <c r="D63" s="433"/>
      <c r="E63" s="436"/>
      <c r="F63" s="106" t="s">
        <v>55</v>
      </c>
      <c r="G63" s="129"/>
      <c r="H63" s="129"/>
      <c r="I63" s="102">
        <f t="shared" si="0"/>
        <v>0</v>
      </c>
      <c r="J63" s="119">
        <v>33</v>
      </c>
      <c r="K63" s="119"/>
      <c r="L63" s="130"/>
    </row>
    <row r="64" spans="4:12" ht="16.5" customHeight="1">
      <c r="D64" s="433"/>
      <c r="E64" s="436"/>
      <c r="F64" s="106" t="s">
        <v>123</v>
      </c>
      <c r="G64" s="129"/>
      <c r="H64" s="129"/>
      <c r="I64" s="102">
        <f t="shared" si="0"/>
        <v>0</v>
      </c>
      <c r="J64" s="106"/>
      <c r="K64" s="106"/>
      <c r="L64" s="130"/>
    </row>
    <row r="65" spans="4:12" ht="20.100000000000001" customHeight="1">
      <c r="D65" s="433"/>
      <c r="E65" s="436"/>
      <c r="F65" s="109" t="s">
        <v>49</v>
      </c>
      <c r="G65" s="131"/>
      <c r="H65" s="131"/>
      <c r="I65" s="102">
        <f t="shared" si="0"/>
        <v>0</v>
      </c>
      <c r="J65" s="119"/>
      <c r="K65" s="119"/>
      <c r="L65" s="130"/>
    </row>
    <row r="66" spans="4:12" ht="20.100000000000001" customHeight="1">
      <c r="D66" s="433"/>
      <c r="E66" s="436"/>
      <c r="F66" s="106" t="s">
        <v>50</v>
      </c>
      <c r="G66" s="129"/>
      <c r="H66" s="129"/>
      <c r="I66" s="102">
        <f t="shared" si="0"/>
        <v>0</v>
      </c>
      <c r="J66" s="119"/>
      <c r="K66" s="119"/>
      <c r="L66" s="132"/>
    </row>
    <row r="67" spans="4:12" ht="20.100000000000001" customHeight="1">
      <c r="D67" s="433"/>
      <c r="E67" s="437"/>
      <c r="F67" s="113" t="s">
        <v>76</v>
      </c>
      <c r="G67" s="133"/>
      <c r="H67" s="133"/>
      <c r="I67" s="102">
        <f t="shared" si="0"/>
        <v>0</v>
      </c>
      <c r="J67" s="121"/>
      <c r="K67" s="121"/>
      <c r="L67" s="134"/>
    </row>
    <row r="68" spans="4:12" ht="20.100000000000001" customHeight="1">
      <c r="D68" s="433"/>
      <c r="E68" s="438" t="s">
        <v>134</v>
      </c>
      <c r="F68" s="100" t="s">
        <v>124</v>
      </c>
      <c r="G68" s="127"/>
      <c r="H68" s="127"/>
      <c r="I68" s="102">
        <f t="shared" si="0"/>
        <v>0</v>
      </c>
      <c r="J68" s="102"/>
      <c r="K68" s="118" t="s">
        <v>247</v>
      </c>
      <c r="L68" s="128"/>
    </row>
    <row r="69" spans="4:12" ht="20.100000000000001" customHeight="1">
      <c r="D69" s="433"/>
      <c r="E69" s="436"/>
      <c r="F69" s="106" t="s">
        <v>55</v>
      </c>
      <c r="G69" s="129"/>
      <c r="H69" s="129"/>
      <c r="I69" s="102">
        <f t="shared" si="0"/>
        <v>0</v>
      </c>
      <c r="J69" s="119">
        <v>33</v>
      </c>
      <c r="K69" s="119"/>
      <c r="L69" s="130"/>
    </row>
    <row r="70" spans="4:12" ht="20.100000000000001" customHeight="1">
      <c r="D70" s="433"/>
      <c r="E70" s="436"/>
      <c r="F70" s="106" t="s">
        <v>123</v>
      </c>
      <c r="G70" s="129"/>
      <c r="H70" s="129"/>
      <c r="I70" s="102">
        <f t="shared" si="0"/>
        <v>0</v>
      </c>
      <c r="J70" s="106"/>
      <c r="K70" s="106"/>
      <c r="L70" s="130"/>
    </row>
    <row r="71" spans="4:12" ht="20.100000000000001" customHeight="1">
      <c r="D71" s="433"/>
      <c r="E71" s="436"/>
      <c r="F71" s="109" t="s">
        <v>49</v>
      </c>
      <c r="G71" s="131"/>
      <c r="H71" s="131"/>
      <c r="I71" s="102">
        <f t="shared" si="0"/>
        <v>0</v>
      </c>
      <c r="J71" s="119"/>
      <c r="K71" s="119"/>
      <c r="L71" s="130"/>
    </row>
    <row r="72" spans="4:12" ht="20.100000000000001" customHeight="1">
      <c r="D72" s="433"/>
      <c r="E72" s="436"/>
      <c r="F72" s="106" t="s">
        <v>50</v>
      </c>
      <c r="G72" s="129"/>
      <c r="H72" s="129"/>
      <c r="I72" s="102">
        <f t="shared" si="0"/>
        <v>0</v>
      </c>
      <c r="J72" s="119"/>
      <c r="K72" s="119"/>
      <c r="L72" s="132"/>
    </row>
    <row r="73" spans="4:12" ht="20.100000000000001" customHeight="1">
      <c r="D73" s="433"/>
      <c r="E73" s="437"/>
      <c r="F73" s="135" t="s">
        <v>76</v>
      </c>
      <c r="G73" s="136"/>
      <c r="H73" s="136"/>
      <c r="I73" s="102">
        <f t="shared" ref="I73:I136" si="1">LENB(H73)</f>
        <v>0</v>
      </c>
      <c r="J73" s="137"/>
      <c r="K73" s="121"/>
      <c r="L73" s="138"/>
    </row>
    <row r="74" spans="4:12" ht="19.5" customHeight="1">
      <c r="D74" s="433"/>
      <c r="E74" s="438" t="s">
        <v>149</v>
      </c>
      <c r="F74" s="100" t="s">
        <v>124</v>
      </c>
      <c r="G74" s="127"/>
      <c r="H74" s="127"/>
      <c r="I74" s="102">
        <f t="shared" si="1"/>
        <v>0</v>
      </c>
      <c r="J74" s="102"/>
      <c r="K74" s="102" t="s">
        <v>247</v>
      </c>
      <c r="L74" s="139"/>
    </row>
    <row r="75" spans="4:12" ht="20.100000000000001" customHeight="1">
      <c r="D75" s="433"/>
      <c r="E75" s="436"/>
      <c r="F75" s="106" t="s">
        <v>55</v>
      </c>
      <c r="G75" s="129"/>
      <c r="H75" s="129"/>
      <c r="I75" s="102">
        <f t="shared" si="1"/>
        <v>0</v>
      </c>
      <c r="J75" s="119">
        <v>33</v>
      </c>
      <c r="K75" s="119"/>
      <c r="L75" s="130"/>
    </row>
    <row r="76" spans="4:12" ht="20.100000000000001" customHeight="1">
      <c r="D76" s="433"/>
      <c r="E76" s="436"/>
      <c r="F76" s="106" t="s">
        <v>123</v>
      </c>
      <c r="G76" s="129"/>
      <c r="H76" s="129"/>
      <c r="I76" s="102">
        <f t="shared" si="1"/>
        <v>0</v>
      </c>
      <c r="J76" s="106"/>
      <c r="K76" s="106"/>
      <c r="L76" s="130"/>
    </row>
    <row r="77" spans="4:12" ht="20.100000000000001" customHeight="1">
      <c r="D77" s="433"/>
      <c r="E77" s="436"/>
      <c r="F77" s="109" t="s">
        <v>49</v>
      </c>
      <c r="G77" s="131"/>
      <c r="H77" s="131"/>
      <c r="I77" s="102">
        <f t="shared" si="1"/>
        <v>0</v>
      </c>
      <c r="J77" s="119"/>
      <c r="K77" s="119"/>
      <c r="L77" s="130"/>
    </row>
    <row r="78" spans="4:12" ht="20.100000000000001" customHeight="1">
      <c r="D78" s="433"/>
      <c r="E78" s="436"/>
      <c r="F78" s="106" t="s">
        <v>50</v>
      </c>
      <c r="G78" s="129"/>
      <c r="H78" s="129"/>
      <c r="I78" s="102">
        <f t="shared" si="1"/>
        <v>0</v>
      </c>
      <c r="J78" s="119"/>
      <c r="K78" s="119"/>
      <c r="L78" s="132"/>
    </row>
    <row r="79" spans="4:12" ht="20.100000000000001" customHeight="1">
      <c r="D79" s="433"/>
      <c r="E79" s="437"/>
      <c r="F79" s="113" t="s">
        <v>76</v>
      </c>
      <c r="G79" s="133"/>
      <c r="H79" s="133"/>
      <c r="I79" s="102">
        <f t="shared" si="1"/>
        <v>0</v>
      </c>
      <c r="J79" s="121"/>
      <c r="K79" s="121"/>
      <c r="L79" s="134"/>
    </row>
    <row r="80" spans="4:12" ht="20.100000000000001" customHeight="1">
      <c r="D80" s="433"/>
      <c r="E80" s="438" t="s">
        <v>150</v>
      </c>
      <c r="F80" s="100" t="s">
        <v>124</v>
      </c>
      <c r="G80" s="127"/>
      <c r="H80" s="127"/>
      <c r="I80" s="102">
        <f t="shared" si="1"/>
        <v>0</v>
      </c>
      <c r="J80" s="102"/>
      <c r="K80" s="102" t="s">
        <v>247</v>
      </c>
      <c r="L80" s="128"/>
    </row>
    <row r="81" spans="4:12" ht="20.100000000000001" customHeight="1">
      <c r="D81" s="433"/>
      <c r="E81" s="436"/>
      <c r="F81" s="106" t="s">
        <v>55</v>
      </c>
      <c r="G81" s="129"/>
      <c r="H81" s="129"/>
      <c r="I81" s="102">
        <f t="shared" si="1"/>
        <v>0</v>
      </c>
      <c r="J81" s="119">
        <v>33</v>
      </c>
      <c r="K81" s="119"/>
      <c r="L81" s="130"/>
    </row>
    <row r="82" spans="4:12" ht="20.100000000000001" customHeight="1">
      <c r="D82" s="433"/>
      <c r="E82" s="436"/>
      <c r="F82" s="106" t="s">
        <v>123</v>
      </c>
      <c r="G82" s="129"/>
      <c r="H82" s="129"/>
      <c r="I82" s="102">
        <f t="shared" si="1"/>
        <v>0</v>
      </c>
      <c r="J82" s="106"/>
      <c r="K82" s="106"/>
      <c r="L82" s="130"/>
    </row>
    <row r="83" spans="4:12" ht="20.100000000000001" customHeight="1">
      <c r="D83" s="433"/>
      <c r="E83" s="436"/>
      <c r="F83" s="109" t="s">
        <v>49</v>
      </c>
      <c r="G83" s="131"/>
      <c r="H83" s="131"/>
      <c r="I83" s="102">
        <f t="shared" si="1"/>
        <v>0</v>
      </c>
      <c r="J83" s="119"/>
      <c r="K83" s="119"/>
      <c r="L83" s="130"/>
    </row>
    <row r="84" spans="4:12" ht="20.100000000000001" customHeight="1">
      <c r="D84" s="433"/>
      <c r="E84" s="436"/>
      <c r="F84" s="106" t="s">
        <v>50</v>
      </c>
      <c r="G84" s="129"/>
      <c r="H84" s="129"/>
      <c r="I84" s="102">
        <f t="shared" si="1"/>
        <v>0</v>
      </c>
      <c r="J84" s="119"/>
      <c r="K84" s="119"/>
      <c r="L84" s="132"/>
    </row>
    <row r="85" spans="4:12" ht="20.100000000000001" customHeight="1">
      <c r="D85" s="433"/>
      <c r="E85" s="437"/>
      <c r="F85" s="113" t="s">
        <v>76</v>
      </c>
      <c r="G85" s="133"/>
      <c r="H85" s="133"/>
      <c r="I85" s="102">
        <f t="shared" si="1"/>
        <v>0</v>
      </c>
      <c r="J85" s="121"/>
      <c r="K85" s="121"/>
      <c r="L85" s="134"/>
    </row>
    <row r="86" spans="4:12" ht="20.100000000000001" customHeight="1">
      <c r="D86" s="433"/>
      <c r="E86" s="438" t="s">
        <v>151</v>
      </c>
      <c r="F86" s="100" t="s">
        <v>124</v>
      </c>
      <c r="G86" s="127"/>
      <c r="H86" s="127"/>
      <c r="I86" s="102">
        <f t="shared" si="1"/>
        <v>0</v>
      </c>
      <c r="J86" s="140"/>
      <c r="K86" s="102" t="s">
        <v>247</v>
      </c>
      <c r="L86" s="141"/>
    </row>
    <row r="87" spans="4:12" ht="20.100000000000001" customHeight="1">
      <c r="D87" s="433"/>
      <c r="E87" s="436"/>
      <c r="F87" s="106" t="s">
        <v>55</v>
      </c>
      <c r="G87" s="129"/>
      <c r="H87" s="129"/>
      <c r="I87" s="102">
        <f t="shared" si="1"/>
        <v>0</v>
      </c>
      <c r="J87" s="142">
        <v>33</v>
      </c>
      <c r="K87" s="119"/>
      <c r="L87" s="143"/>
    </row>
    <row r="88" spans="4:12" ht="20.100000000000001" customHeight="1">
      <c r="D88" s="433"/>
      <c r="E88" s="436"/>
      <c r="F88" s="106" t="s">
        <v>123</v>
      </c>
      <c r="G88" s="129"/>
      <c r="H88" s="129"/>
      <c r="I88" s="102">
        <f t="shared" si="1"/>
        <v>0</v>
      </c>
      <c r="J88" s="144"/>
      <c r="K88" s="106"/>
      <c r="L88" s="143"/>
    </row>
    <row r="89" spans="4:12" ht="20.100000000000001" customHeight="1">
      <c r="D89" s="433"/>
      <c r="E89" s="436"/>
      <c r="F89" s="109" t="s">
        <v>49</v>
      </c>
      <c r="G89" s="131"/>
      <c r="H89" s="131"/>
      <c r="I89" s="102">
        <f t="shared" si="1"/>
        <v>0</v>
      </c>
      <c r="J89" s="142"/>
      <c r="K89" s="119"/>
      <c r="L89" s="143"/>
    </row>
    <row r="90" spans="4:12" ht="20.100000000000001" customHeight="1">
      <c r="D90" s="433"/>
      <c r="E90" s="436"/>
      <c r="F90" s="106" t="s">
        <v>50</v>
      </c>
      <c r="G90" s="129"/>
      <c r="H90" s="129"/>
      <c r="I90" s="102">
        <f t="shared" si="1"/>
        <v>0</v>
      </c>
      <c r="J90" s="142"/>
      <c r="K90" s="119"/>
      <c r="L90" s="145"/>
    </row>
    <row r="91" spans="4:12" ht="20.100000000000001" customHeight="1">
      <c r="D91" s="433"/>
      <c r="E91" s="437"/>
      <c r="F91" s="113" t="s">
        <v>76</v>
      </c>
      <c r="G91" s="133"/>
      <c r="H91" s="133"/>
      <c r="I91" s="102">
        <f t="shared" si="1"/>
        <v>0</v>
      </c>
      <c r="J91" s="146"/>
      <c r="K91" s="121"/>
      <c r="L91" s="147"/>
    </row>
    <row r="92" spans="4:12" ht="20.100000000000001" customHeight="1">
      <c r="D92" s="433"/>
      <c r="E92" s="438" t="s">
        <v>152</v>
      </c>
      <c r="F92" s="100" t="s">
        <v>124</v>
      </c>
      <c r="G92" s="127"/>
      <c r="H92" s="127"/>
      <c r="I92" s="102">
        <f t="shared" si="1"/>
        <v>0</v>
      </c>
      <c r="J92" s="102"/>
      <c r="K92" s="140" t="s">
        <v>247</v>
      </c>
      <c r="L92" s="128"/>
    </row>
    <row r="93" spans="4:12" ht="20.100000000000001" customHeight="1">
      <c r="D93" s="433"/>
      <c r="E93" s="436"/>
      <c r="F93" s="106" t="s">
        <v>55</v>
      </c>
      <c r="G93" s="129"/>
      <c r="H93" s="129"/>
      <c r="I93" s="102">
        <f t="shared" si="1"/>
        <v>0</v>
      </c>
      <c r="J93" s="119">
        <v>33</v>
      </c>
      <c r="K93" s="142"/>
      <c r="L93" s="130"/>
    </row>
    <row r="94" spans="4:12" ht="20.100000000000001" customHeight="1">
      <c r="D94" s="433"/>
      <c r="E94" s="436"/>
      <c r="F94" s="106" t="s">
        <v>123</v>
      </c>
      <c r="G94" s="129"/>
      <c r="H94" s="129"/>
      <c r="I94" s="102">
        <f t="shared" si="1"/>
        <v>0</v>
      </c>
      <c r="J94" s="106"/>
      <c r="K94" s="144"/>
      <c r="L94" s="130"/>
    </row>
    <row r="95" spans="4:12" ht="20.100000000000001" customHeight="1">
      <c r="D95" s="433"/>
      <c r="E95" s="436"/>
      <c r="F95" s="109" t="s">
        <v>49</v>
      </c>
      <c r="G95" s="131"/>
      <c r="H95" s="131"/>
      <c r="I95" s="102">
        <f t="shared" si="1"/>
        <v>0</v>
      </c>
      <c r="J95" s="119"/>
      <c r="K95" s="142"/>
      <c r="L95" s="130"/>
    </row>
    <row r="96" spans="4:12" ht="20.100000000000001" customHeight="1">
      <c r="D96" s="433"/>
      <c r="E96" s="436"/>
      <c r="F96" s="106" t="s">
        <v>50</v>
      </c>
      <c r="G96" s="129"/>
      <c r="H96" s="129"/>
      <c r="I96" s="102">
        <f t="shared" si="1"/>
        <v>0</v>
      </c>
      <c r="J96" s="119"/>
      <c r="K96" s="142"/>
      <c r="L96" s="132"/>
    </row>
    <row r="97" spans="4:12" ht="20.100000000000001" customHeight="1" thickBot="1">
      <c r="D97" s="433"/>
      <c r="E97" s="436"/>
      <c r="F97" s="135" t="s">
        <v>76</v>
      </c>
      <c r="G97" s="136"/>
      <c r="H97" s="136"/>
      <c r="I97" s="148">
        <f t="shared" si="1"/>
        <v>0</v>
      </c>
      <c r="J97" s="137"/>
      <c r="K97" s="149"/>
      <c r="L97" s="138"/>
    </row>
    <row r="98" spans="4:12" ht="20.100000000000001" customHeight="1">
      <c r="D98" s="432" t="s">
        <v>121</v>
      </c>
      <c r="E98" s="435" t="s">
        <v>119</v>
      </c>
      <c r="F98" s="150" t="s">
        <v>67</v>
      </c>
      <c r="G98" s="150" t="s">
        <v>77</v>
      </c>
      <c r="H98" s="150" t="s">
        <v>77</v>
      </c>
      <c r="I98" s="151">
        <f t="shared" si="1"/>
        <v>1</v>
      </c>
      <c r="J98" s="152"/>
      <c r="K98" s="152" t="s">
        <v>247</v>
      </c>
      <c r="L98" s="473"/>
    </row>
    <row r="99" spans="4:12" ht="20.100000000000001" customHeight="1">
      <c r="D99" s="433"/>
      <c r="E99" s="436"/>
      <c r="F99" s="153" t="s">
        <v>55</v>
      </c>
      <c r="G99" s="154" t="s">
        <v>162</v>
      </c>
      <c r="H99" s="154" t="s">
        <v>674</v>
      </c>
      <c r="I99" s="102">
        <f t="shared" si="1"/>
        <v>14</v>
      </c>
      <c r="J99" s="155">
        <v>33</v>
      </c>
      <c r="K99" s="155"/>
      <c r="L99" s="464"/>
    </row>
    <row r="100" spans="4:12" ht="20.100000000000001" customHeight="1">
      <c r="D100" s="433"/>
      <c r="E100" s="436"/>
      <c r="F100" s="153" t="s">
        <v>123</v>
      </c>
      <c r="G100" s="154" t="s">
        <v>326</v>
      </c>
      <c r="H100" s="154" t="s">
        <v>326</v>
      </c>
      <c r="I100" s="102">
        <f t="shared" si="1"/>
        <v>14</v>
      </c>
      <c r="J100" s="153"/>
      <c r="K100" s="153"/>
      <c r="L100" s="464"/>
    </row>
    <row r="101" spans="4:12" ht="19.899999999999999" customHeight="1">
      <c r="D101" s="433"/>
      <c r="E101" s="436"/>
      <c r="F101" s="156" t="s">
        <v>49</v>
      </c>
      <c r="G101" s="157" t="s">
        <v>163</v>
      </c>
      <c r="H101" s="80" t="s">
        <v>678</v>
      </c>
      <c r="I101" s="102">
        <f t="shared" si="1"/>
        <v>47</v>
      </c>
      <c r="J101" s="155"/>
      <c r="K101" s="155"/>
      <c r="L101" s="464"/>
    </row>
    <row r="102" spans="4:12" ht="17.649999999999999" customHeight="1">
      <c r="D102" s="433"/>
      <c r="E102" s="436"/>
      <c r="F102" s="153" t="s">
        <v>50</v>
      </c>
      <c r="G102" s="154"/>
      <c r="H102" s="154" t="s">
        <v>674</v>
      </c>
      <c r="I102" s="102">
        <f t="shared" si="1"/>
        <v>14</v>
      </c>
      <c r="J102" s="155"/>
      <c r="K102" s="155"/>
      <c r="L102" s="464"/>
    </row>
    <row r="103" spans="4:12" ht="17.649999999999999" customHeight="1">
      <c r="D103" s="433"/>
      <c r="E103" s="437"/>
      <c r="F103" s="158" t="s">
        <v>76</v>
      </c>
      <c r="G103" s="159" t="s">
        <v>162</v>
      </c>
      <c r="H103" s="159" t="s">
        <v>162</v>
      </c>
      <c r="I103" s="102">
        <f t="shared" si="1"/>
        <v>14</v>
      </c>
      <c r="J103" s="160"/>
      <c r="K103" s="160"/>
      <c r="L103" s="465"/>
    </row>
    <row r="104" spans="4:12" ht="17.649999999999999" customHeight="1">
      <c r="D104" s="433"/>
      <c r="E104" s="438" t="s">
        <v>135</v>
      </c>
      <c r="F104" s="161" t="s">
        <v>67</v>
      </c>
      <c r="G104" s="161" t="s">
        <v>77</v>
      </c>
      <c r="H104" s="161" t="s">
        <v>77</v>
      </c>
      <c r="I104" s="102">
        <f t="shared" si="1"/>
        <v>1</v>
      </c>
      <c r="J104" s="162"/>
      <c r="K104" s="163" t="s">
        <v>247</v>
      </c>
      <c r="L104" s="463"/>
    </row>
    <row r="105" spans="4:12" ht="17.649999999999999" customHeight="1">
      <c r="D105" s="433"/>
      <c r="E105" s="436"/>
      <c r="F105" s="153" t="s">
        <v>55</v>
      </c>
      <c r="G105" s="164" t="s">
        <v>275</v>
      </c>
      <c r="H105" s="164" t="s">
        <v>673</v>
      </c>
      <c r="I105" s="102">
        <f t="shared" si="1"/>
        <v>9</v>
      </c>
      <c r="J105" s="155">
        <v>33</v>
      </c>
      <c r="K105" s="165"/>
      <c r="L105" s="464"/>
    </row>
    <row r="106" spans="4:12" ht="17.649999999999999" customHeight="1">
      <c r="D106" s="433"/>
      <c r="E106" s="436"/>
      <c r="F106" s="153" t="s">
        <v>123</v>
      </c>
      <c r="G106" s="164" t="s">
        <v>327</v>
      </c>
      <c r="H106" s="164" t="s">
        <v>327</v>
      </c>
      <c r="I106" s="102">
        <f t="shared" si="1"/>
        <v>9</v>
      </c>
      <c r="J106" s="153"/>
      <c r="K106" s="166"/>
      <c r="L106" s="464"/>
    </row>
    <row r="107" spans="4:12" ht="17.649999999999999" customHeight="1">
      <c r="D107" s="433"/>
      <c r="E107" s="436"/>
      <c r="F107" s="156" t="s">
        <v>49</v>
      </c>
      <c r="G107" s="167" t="s">
        <v>74</v>
      </c>
      <c r="H107" s="197" t="s">
        <v>672</v>
      </c>
      <c r="I107" s="102">
        <f t="shared" si="1"/>
        <v>37</v>
      </c>
      <c r="J107" s="155"/>
      <c r="K107" s="165"/>
      <c r="L107" s="464"/>
    </row>
    <row r="108" spans="4:12" ht="17.649999999999999" customHeight="1">
      <c r="D108" s="433"/>
      <c r="E108" s="436"/>
      <c r="F108" s="153" t="s">
        <v>50</v>
      </c>
      <c r="G108" s="164"/>
      <c r="H108" s="164" t="s">
        <v>673</v>
      </c>
      <c r="I108" s="102">
        <f t="shared" si="1"/>
        <v>9</v>
      </c>
      <c r="J108" s="155"/>
      <c r="K108" s="165"/>
      <c r="L108" s="464"/>
    </row>
    <row r="109" spans="4:12" ht="17.649999999999999" customHeight="1">
      <c r="D109" s="433"/>
      <c r="E109" s="437"/>
      <c r="F109" s="158" t="s">
        <v>76</v>
      </c>
      <c r="G109" s="159" t="s">
        <v>275</v>
      </c>
      <c r="H109" s="159" t="s">
        <v>275</v>
      </c>
      <c r="I109" s="102">
        <f t="shared" si="1"/>
        <v>9</v>
      </c>
      <c r="J109" s="160"/>
      <c r="K109" s="168"/>
      <c r="L109" s="465"/>
    </row>
    <row r="110" spans="4:12" ht="17.649999999999999" customHeight="1">
      <c r="D110" s="433"/>
      <c r="E110" s="438" t="s">
        <v>136</v>
      </c>
      <c r="F110" s="161" t="s">
        <v>67</v>
      </c>
      <c r="G110" s="169"/>
      <c r="H110" s="169"/>
      <c r="I110" s="102">
        <f t="shared" si="1"/>
        <v>0</v>
      </c>
      <c r="J110" s="162"/>
      <c r="K110" s="163" t="s">
        <v>247</v>
      </c>
      <c r="L110" s="463"/>
    </row>
    <row r="111" spans="4:12" ht="17.649999999999999" customHeight="1">
      <c r="D111" s="433"/>
      <c r="E111" s="436"/>
      <c r="F111" s="153" t="s">
        <v>55</v>
      </c>
      <c r="G111" s="164" t="s">
        <v>164</v>
      </c>
      <c r="H111" s="164" t="s">
        <v>669</v>
      </c>
      <c r="I111" s="102">
        <f t="shared" si="1"/>
        <v>21</v>
      </c>
      <c r="J111" s="155">
        <v>33</v>
      </c>
      <c r="K111" s="165"/>
      <c r="L111" s="464"/>
    </row>
    <row r="112" spans="4:12" ht="17.649999999999999" customHeight="1">
      <c r="D112" s="433"/>
      <c r="E112" s="436"/>
      <c r="F112" s="153" t="s">
        <v>123</v>
      </c>
      <c r="G112" s="164" t="s">
        <v>328</v>
      </c>
      <c r="H112" s="164" t="s">
        <v>670</v>
      </c>
      <c r="I112" s="102">
        <f t="shared" si="1"/>
        <v>16</v>
      </c>
      <c r="J112" s="153"/>
      <c r="K112" s="166"/>
      <c r="L112" s="464"/>
    </row>
    <row r="113" spans="4:12" ht="17.649999999999999" customHeight="1">
      <c r="D113" s="433"/>
      <c r="E113" s="436"/>
      <c r="F113" s="156" t="s">
        <v>49</v>
      </c>
      <c r="G113" s="164" t="s">
        <v>165</v>
      </c>
      <c r="H113" s="195" t="s">
        <v>671</v>
      </c>
      <c r="I113" s="102">
        <f t="shared" si="1"/>
        <v>32</v>
      </c>
      <c r="J113" s="155"/>
      <c r="K113" s="165"/>
      <c r="L113" s="464"/>
    </row>
    <row r="114" spans="4:12" ht="17.649999999999999" customHeight="1">
      <c r="D114" s="433"/>
      <c r="E114" s="436"/>
      <c r="F114" s="153" t="s">
        <v>50</v>
      </c>
      <c r="G114" s="164"/>
      <c r="H114" s="164" t="s">
        <v>669</v>
      </c>
      <c r="I114" s="102">
        <f t="shared" si="1"/>
        <v>21</v>
      </c>
      <c r="J114" s="155"/>
      <c r="K114" s="165"/>
      <c r="L114" s="464"/>
    </row>
    <row r="115" spans="4:12" ht="17.649999999999999" customHeight="1">
      <c r="D115" s="433"/>
      <c r="E115" s="437"/>
      <c r="F115" s="158" t="s">
        <v>76</v>
      </c>
      <c r="G115" s="170" t="s">
        <v>164</v>
      </c>
      <c r="H115" s="170" t="s">
        <v>164</v>
      </c>
      <c r="I115" s="102">
        <f t="shared" si="1"/>
        <v>14</v>
      </c>
      <c r="J115" s="160"/>
      <c r="K115" s="168"/>
      <c r="L115" s="465"/>
    </row>
    <row r="116" spans="4:12" ht="17.649999999999999" customHeight="1">
      <c r="D116" s="433"/>
      <c r="E116" s="438" t="s">
        <v>137</v>
      </c>
      <c r="F116" s="161" t="s">
        <v>67</v>
      </c>
      <c r="G116" s="169"/>
      <c r="H116" s="169"/>
      <c r="I116" s="102">
        <f t="shared" si="1"/>
        <v>0</v>
      </c>
      <c r="J116" s="162"/>
      <c r="K116" s="163" t="s">
        <v>247</v>
      </c>
      <c r="L116" s="463"/>
    </row>
    <row r="117" spans="4:12" ht="17.649999999999999" customHeight="1">
      <c r="D117" s="433"/>
      <c r="E117" s="436"/>
      <c r="F117" s="153" t="s">
        <v>55</v>
      </c>
      <c r="G117" s="164" t="s">
        <v>166</v>
      </c>
      <c r="H117" s="164" t="s">
        <v>668</v>
      </c>
      <c r="I117" s="102">
        <f t="shared" si="1"/>
        <v>16</v>
      </c>
      <c r="J117" s="155">
        <v>33</v>
      </c>
      <c r="K117" s="165"/>
      <c r="L117" s="464"/>
    </row>
    <row r="118" spans="4:12" ht="17.649999999999999" customHeight="1">
      <c r="D118" s="433"/>
      <c r="E118" s="436"/>
      <c r="F118" s="153" t="s">
        <v>123</v>
      </c>
      <c r="G118" s="164" t="s">
        <v>329</v>
      </c>
      <c r="H118" s="164" t="s">
        <v>329</v>
      </c>
      <c r="I118" s="102">
        <f t="shared" si="1"/>
        <v>10</v>
      </c>
      <c r="J118" s="153"/>
      <c r="K118" s="166"/>
      <c r="L118" s="464"/>
    </row>
    <row r="119" spans="4:12" ht="17.649999999999999" customHeight="1">
      <c r="D119" s="433"/>
      <c r="E119" s="436"/>
      <c r="F119" s="156" t="s">
        <v>49</v>
      </c>
      <c r="G119" s="171" t="s">
        <v>75</v>
      </c>
      <c r="H119" s="81" t="s">
        <v>677</v>
      </c>
      <c r="I119" s="102">
        <f t="shared" si="1"/>
        <v>45</v>
      </c>
      <c r="J119" s="155"/>
      <c r="K119" s="165"/>
      <c r="L119" s="464"/>
    </row>
    <row r="120" spans="4:12" ht="17.649999999999999" customHeight="1">
      <c r="D120" s="433"/>
      <c r="E120" s="436"/>
      <c r="F120" s="153" t="s">
        <v>50</v>
      </c>
      <c r="G120" s="164"/>
      <c r="H120" s="164" t="s">
        <v>668</v>
      </c>
      <c r="I120" s="102">
        <f t="shared" si="1"/>
        <v>16</v>
      </c>
      <c r="J120" s="155"/>
      <c r="K120" s="165"/>
      <c r="L120" s="464"/>
    </row>
    <row r="121" spans="4:12" ht="17.649999999999999" customHeight="1">
      <c r="D121" s="433"/>
      <c r="E121" s="437"/>
      <c r="F121" s="158" t="s">
        <v>76</v>
      </c>
      <c r="G121" s="170" t="s">
        <v>166</v>
      </c>
      <c r="H121" s="170" t="s">
        <v>534</v>
      </c>
      <c r="I121" s="102">
        <f t="shared" si="1"/>
        <v>16</v>
      </c>
      <c r="J121" s="160"/>
      <c r="K121" s="168"/>
      <c r="L121" s="465"/>
    </row>
    <row r="122" spans="4:12" ht="17.649999999999999" customHeight="1">
      <c r="D122" s="433"/>
      <c r="E122" s="438" t="s">
        <v>138</v>
      </c>
      <c r="F122" s="161" t="s">
        <v>67</v>
      </c>
      <c r="G122" s="169"/>
      <c r="H122" s="169"/>
      <c r="I122" s="102">
        <f t="shared" si="1"/>
        <v>0</v>
      </c>
      <c r="J122" s="162"/>
      <c r="K122" s="163" t="s">
        <v>247</v>
      </c>
      <c r="L122" s="463"/>
    </row>
    <row r="123" spans="4:12" ht="17.649999999999999" customHeight="1">
      <c r="D123" s="433"/>
      <c r="E123" s="436"/>
      <c r="F123" s="153" t="s">
        <v>55</v>
      </c>
      <c r="G123" s="164" t="s">
        <v>167</v>
      </c>
      <c r="H123" s="164" t="s">
        <v>667</v>
      </c>
      <c r="I123" s="102">
        <f t="shared" si="1"/>
        <v>15</v>
      </c>
      <c r="J123" s="155">
        <v>33</v>
      </c>
      <c r="K123" s="165"/>
      <c r="L123" s="464"/>
    </row>
    <row r="124" spans="4:12" ht="17.649999999999999" customHeight="1">
      <c r="D124" s="433"/>
      <c r="E124" s="436"/>
      <c r="F124" s="153" t="s">
        <v>123</v>
      </c>
      <c r="G124" s="164" t="s">
        <v>330</v>
      </c>
      <c r="H124" s="164" t="s">
        <v>330</v>
      </c>
      <c r="I124" s="102">
        <f t="shared" si="1"/>
        <v>16</v>
      </c>
      <c r="J124" s="153"/>
      <c r="K124" s="166"/>
      <c r="L124" s="464"/>
    </row>
    <row r="125" spans="4:12" ht="17.649999999999999" customHeight="1">
      <c r="D125" s="433"/>
      <c r="E125" s="436"/>
      <c r="F125" s="156" t="s">
        <v>49</v>
      </c>
      <c r="G125" s="171" t="s">
        <v>168</v>
      </c>
      <c r="H125" s="81" t="s">
        <v>676</v>
      </c>
      <c r="I125" s="102">
        <f t="shared" si="1"/>
        <v>51</v>
      </c>
      <c r="J125" s="155"/>
      <c r="K125" s="165"/>
      <c r="L125" s="464"/>
    </row>
    <row r="126" spans="4:12" ht="17.649999999999999" customHeight="1">
      <c r="D126" s="433"/>
      <c r="E126" s="436"/>
      <c r="F126" s="153" t="s">
        <v>50</v>
      </c>
      <c r="G126" s="164"/>
      <c r="H126" s="164" t="s">
        <v>667</v>
      </c>
      <c r="I126" s="102">
        <f t="shared" si="1"/>
        <v>15</v>
      </c>
      <c r="J126" s="155"/>
      <c r="K126" s="165"/>
      <c r="L126" s="464"/>
    </row>
    <row r="127" spans="4:12" ht="17.649999999999999" customHeight="1">
      <c r="D127" s="433"/>
      <c r="E127" s="436"/>
      <c r="F127" s="158" t="s">
        <v>76</v>
      </c>
      <c r="G127" s="170" t="s">
        <v>167</v>
      </c>
      <c r="H127" s="170" t="s">
        <v>535</v>
      </c>
      <c r="I127" s="102">
        <f t="shared" si="1"/>
        <v>15</v>
      </c>
      <c r="J127" s="160"/>
      <c r="K127" s="168"/>
      <c r="L127" s="465"/>
    </row>
    <row r="128" spans="4:12" ht="17.649999999999999" customHeight="1">
      <c r="D128" s="433"/>
      <c r="E128" s="438" t="s">
        <v>144</v>
      </c>
      <c r="F128" s="172" t="s">
        <v>67</v>
      </c>
      <c r="G128" s="173"/>
      <c r="H128" s="173"/>
      <c r="I128" s="102">
        <f t="shared" si="1"/>
        <v>0</v>
      </c>
      <c r="J128" s="174"/>
      <c r="K128" s="163" t="s">
        <v>247</v>
      </c>
      <c r="L128" s="463"/>
    </row>
    <row r="129" spans="4:12" ht="17.649999999999999" customHeight="1">
      <c r="D129" s="433"/>
      <c r="E129" s="436"/>
      <c r="F129" s="175" t="s">
        <v>55</v>
      </c>
      <c r="G129" s="164" t="s">
        <v>276</v>
      </c>
      <c r="H129" s="164" t="s">
        <v>666</v>
      </c>
      <c r="I129" s="102">
        <f t="shared" si="1"/>
        <v>16</v>
      </c>
      <c r="J129" s="155">
        <v>33</v>
      </c>
      <c r="K129" s="165"/>
      <c r="L129" s="464"/>
    </row>
    <row r="130" spans="4:12" ht="17.649999999999999" customHeight="1">
      <c r="D130" s="433"/>
      <c r="E130" s="436"/>
      <c r="F130" s="175" t="s">
        <v>123</v>
      </c>
      <c r="G130" s="164" t="s">
        <v>331</v>
      </c>
      <c r="H130" s="164" t="s">
        <v>870</v>
      </c>
      <c r="I130" s="102">
        <f t="shared" si="1"/>
        <v>16</v>
      </c>
      <c r="J130" s="153"/>
      <c r="K130" s="166"/>
      <c r="L130" s="464"/>
    </row>
    <row r="131" spans="4:12" ht="17.649999999999999" customHeight="1">
      <c r="D131" s="433"/>
      <c r="E131" s="436"/>
      <c r="F131" s="176" t="s">
        <v>49</v>
      </c>
      <c r="G131" s="171" t="s">
        <v>277</v>
      </c>
      <c r="H131" s="167" t="s">
        <v>528</v>
      </c>
      <c r="I131" s="102">
        <f t="shared" si="1"/>
        <v>36</v>
      </c>
      <c r="J131" s="155"/>
      <c r="K131" s="165"/>
      <c r="L131" s="464"/>
    </row>
    <row r="132" spans="4:12" ht="16.5" customHeight="1">
      <c r="D132" s="433"/>
      <c r="E132" s="436"/>
      <c r="F132" s="175" t="s">
        <v>50</v>
      </c>
      <c r="G132" s="164"/>
      <c r="H132" s="164" t="s">
        <v>666</v>
      </c>
      <c r="I132" s="102">
        <f t="shared" si="1"/>
        <v>16</v>
      </c>
      <c r="J132" s="155"/>
      <c r="K132" s="165"/>
      <c r="L132" s="464"/>
    </row>
    <row r="133" spans="4:12" ht="17.25" customHeight="1">
      <c r="D133" s="433"/>
      <c r="E133" s="436"/>
      <c r="F133" s="177" t="s">
        <v>76</v>
      </c>
      <c r="G133" s="178" t="s">
        <v>276</v>
      </c>
      <c r="H133" s="178" t="s">
        <v>276</v>
      </c>
      <c r="I133" s="102">
        <f t="shared" si="1"/>
        <v>16</v>
      </c>
      <c r="J133" s="179"/>
      <c r="K133" s="180"/>
      <c r="L133" s="464"/>
    </row>
    <row r="134" spans="4:12" ht="16.5" customHeight="1">
      <c r="D134" s="433"/>
      <c r="E134" s="438" t="s">
        <v>253</v>
      </c>
      <c r="F134" s="100" t="s">
        <v>254</v>
      </c>
      <c r="G134" s="127"/>
      <c r="H134" s="127"/>
      <c r="I134" s="102">
        <f t="shared" si="1"/>
        <v>0</v>
      </c>
      <c r="J134" s="102"/>
      <c r="K134" s="140" t="s">
        <v>255</v>
      </c>
      <c r="L134" s="425"/>
    </row>
    <row r="135" spans="4:12" ht="16.5" customHeight="1">
      <c r="D135" s="433"/>
      <c r="E135" s="436"/>
      <c r="F135" s="106" t="s">
        <v>256</v>
      </c>
      <c r="G135" s="129"/>
      <c r="H135" s="129"/>
      <c r="I135" s="102">
        <f t="shared" si="1"/>
        <v>0</v>
      </c>
      <c r="J135" s="119">
        <v>33</v>
      </c>
      <c r="K135" s="142"/>
      <c r="L135" s="426"/>
    </row>
    <row r="136" spans="4:12" ht="16.5" customHeight="1">
      <c r="D136" s="433"/>
      <c r="E136" s="436"/>
      <c r="F136" s="106" t="s">
        <v>257</v>
      </c>
      <c r="G136" s="129"/>
      <c r="H136" s="129"/>
      <c r="I136" s="102">
        <f t="shared" si="1"/>
        <v>0</v>
      </c>
      <c r="J136" s="106"/>
      <c r="K136" s="144"/>
      <c r="L136" s="426"/>
    </row>
    <row r="137" spans="4:12" ht="16.5" customHeight="1">
      <c r="D137" s="433"/>
      <c r="E137" s="436"/>
      <c r="F137" s="109" t="s">
        <v>49</v>
      </c>
      <c r="G137" s="131"/>
      <c r="H137" s="131"/>
      <c r="I137" s="102">
        <f t="shared" ref="I137:I145" si="2">LENB(H137)</f>
        <v>0</v>
      </c>
      <c r="J137" s="119"/>
      <c r="K137" s="142"/>
      <c r="L137" s="426"/>
    </row>
    <row r="138" spans="4:12" ht="16.5" customHeight="1">
      <c r="D138" s="433"/>
      <c r="E138" s="436"/>
      <c r="F138" s="106" t="s">
        <v>50</v>
      </c>
      <c r="G138" s="129"/>
      <c r="H138" s="129"/>
      <c r="I138" s="102">
        <f t="shared" si="2"/>
        <v>0</v>
      </c>
      <c r="J138" s="119"/>
      <c r="K138" s="142"/>
      <c r="L138" s="426"/>
    </row>
    <row r="139" spans="4:12" ht="16.5" customHeight="1">
      <c r="D139" s="433"/>
      <c r="E139" s="437"/>
      <c r="F139" s="113" t="s">
        <v>258</v>
      </c>
      <c r="G139" s="133"/>
      <c r="H139" s="133"/>
      <c r="I139" s="102">
        <f t="shared" si="2"/>
        <v>0</v>
      </c>
      <c r="J139" s="121"/>
      <c r="K139" s="146"/>
      <c r="L139" s="427"/>
    </row>
    <row r="140" spans="4:12" ht="18">
      <c r="D140" s="433"/>
      <c r="E140" s="438" t="s">
        <v>251</v>
      </c>
      <c r="F140" s="182" t="s">
        <v>67</v>
      </c>
      <c r="G140" s="191"/>
      <c r="H140" s="191"/>
      <c r="I140" s="102">
        <f t="shared" si="2"/>
        <v>0</v>
      </c>
      <c r="J140" s="118"/>
      <c r="K140" s="140" t="s">
        <v>247</v>
      </c>
      <c r="L140" s="425"/>
    </row>
    <row r="141" spans="4:12" ht="18">
      <c r="D141" s="433"/>
      <c r="E141" s="436"/>
      <c r="F141" s="183" t="s">
        <v>55</v>
      </c>
      <c r="G141" s="192"/>
      <c r="H141" s="192"/>
      <c r="I141" s="102">
        <f t="shared" si="2"/>
        <v>0</v>
      </c>
      <c r="J141" s="119">
        <v>33</v>
      </c>
      <c r="K141" s="142"/>
      <c r="L141" s="426"/>
    </row>
    <row r="142" spans="4:12" ht="18">
      <c r="D142" s="433"/>
      <c r="E142" s="436"/>
      <c r="F142" s="183" t="s">
        <v>123</v>
      </c>
      <c r="G142" s="192"/>
      <c r="H142" s="192"/>
      <c r="I142" s="102">
        <f t="shared" si="2"/>
        <v>0</v>
      </c>
      <c r="J142" s="106"/>
      <c r="K142" s="144"/>
      <c r="L142" s="426"/>
    </row>
    <row r="143" spans="4:12" ht="18">
      <c r="D143" s="433"/>
      <c r="E143" s="436"/>
      <c r="F143" s="185" t="s">
        <v>49</v>
      </c>
      <c r="G143" s="193"/>
      <c r="H143" s="193"/>
      <c r="I143" s="102">
        <f t="shared" si="2"/>
        <v>0</v>
      </c>
      <c r="J143" s="119"/>
      <c r="K143" s="142"/>
      <c r="L143" s="426"/>
    </row>
    <row r="144" spans="4:12" ht="18">
      <c r="D144" s="433"/>
      <c r="E144" s="436"/>
      <c r="F144" s="183" t="s">
        <v>50</v>
      </c>
      <c r="G144" s="192"/>
      <c r="H144" s="192"/>
      <c r="I144" s="102">
        <f t="shared" si="2"/>
        <v>0</v>
      </c>
      <c r="J144" s="119"/>
      <c r="K144" s="142"/>
      <c r="L144" s="426"/>
    </row>
    <row r="145" spans="4:12" thickBot="1">
      <c r="D145" s="434"/>
      <c r="E145" s="439"/>
      <c r="F145" s="187" t="s">
        <v>76</v>
      </c>
      <c r="G145" s="194"/>
      <c r="H145" s="194"/>
      <c r="I145" s="188">
        <f t="shared" si="2"/>
        <v>0</v>
      </c>
      <c r="J145" s="189"/>
      <c r="K145" s="190"/>
      <c r="L145" s="440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1" r:id="rId7" xr:uid="{8D9AB224-F430-4838-AF7C-BEBBF25259DC}"/>
    <hyperlink ref="H17" r:id="rId8" xr:uid="{53CAEDFE-BE80-4FFA-BBFF-8985C06C2517}"/>
    <hyperlink ref="H23" r:id="rId9" xr:uid="{7CEA80D8-2639-413A-946E-DC253405605F}"/>
    <hyperlink ref="H29" r:id="rId10" xr:uid="{497E7313-9D70-4E17-BCBF-17C9D690197C}"/>
    <hyperlink ref="H35" r:id="rId11" xr:uid="{7DE36BC4-2816-4800-B8A0-1B501CB451E5}"/>
    <hyperlink ref="H131" r:id="rId12" xr:uid="{D5E04450-DC99-4E99-AB00-BF2FF66B66A1}"/>
    <hyperlink ref="H113" r:id="rId13" xr:uid="{23D633CD-E1A3-4AA5-B6E8-4EC8B1A5BBEC}"/>
    <hyperlink ref="H107" r:id="rId14" xr:uid="{EA44ABDF-4524-4DB1-89C7-EE2940EFD325}"/>
    <hyperlink ref="H125" r:id="rId15" xr:uid="{3C9D5E7E-04E6-49BF-A7D7-7DF456856B7C}"/>
    <hyperlink ref="H119" r:id="rId16" xr:uid="{FAB4FABF-5084-454B-9C7F-86E54E641FF3}"/>
    <hyperlink ref="H101" r:id="rId17" xr:uid="{BD2EE288-C81E-4085-800A-8C74C153F359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F1" zoomScale="70" zoomScaleNormal="70" workbookViewId="0">
      <selection activeCell="L76" sqref="L76:L8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17.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69" t="s">
        <v>114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474" t="s">
        <v>501</v>
      </c>
      <c r="C3" s="474"/>
      <c r="D3" s="474"/>
      <c r="E3" s="474"/>
      <c r="F3" s="474"/>
      <c r="G3" s="474"/>
      <c r="H3" s="92"/>
      <c r="I3" s="92"/>
      <c r="J3" s="92"/>
      <c r="K3" s="78"/>
    </row>
    <row r="4" spans="1:12" s="28" customFormat="1" ht="20.25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52" t="s">
        <v>54</v>
      </c>
      <c r="E6" s="453"/>
      <c r="F6" s="456" t="s">
        <v>139</v>
      </c>
      <c r="G6" s="95" t="s">
        <v>46</v>
      </c>
      <c r="H6" s="96" t="s">
        <v>497</v>
      </c>
      <c r="I6" s="447" t="s">
        <v>43</v>
      </c>
      <c r="J6" s="458" t="s">
        <v>47</v>
      </c>
      <c r="K6" s="95" t="s">
        <v>500</v>
      </c>
      <c r="L6" s="445" t="s">
        <v>498</v>
      </c>
    </row>
    <row r="7" spans="1:12" ht="23.25" customHeight="1">
      <c r="D7" s="454"/>
      <c r="E7" s="455"/>
      <c r="F7" s="457"/>
      <c r="G7" s="97" t="s">
        <v>665</v>
      </c>
      <c r="H7" s="97" t="s">
        <v>665</v>
      </c>
      <c r="I7" s="448"/>
      <c r="J7" s="459"/>
      <c r="K7" s="98"/>
      <c r="L7" s="446"/>
    </row>
    <row r="8" spans="1:12" ht="21" customHeight="1">
      <c r="D8" s="460" t="s">
        <v>116</v>
      </c>
      <c r="E8" s="438" t="s">
        <v>155</v>
      </c>
      <c r="F8" s="100" t="s">
        <v>125</v>
      </c>
      <c r="G8" s="101"/>
      <c r="H8" s="101"/>
      <c r="I8" s="102">
        <f>LENB(H8)</f>
        <v>0</v>
      </c>
      <c r="J8" s="103"/>
      <c r="K8" s="104" t="s">
        <v>245</v>
      </c>
      <c r="L8" s="515"/>
    </row>
    <row r="9" spans="1:12" ht="21" customHeight="1">
      <c r="D9" s="433"/>
      <c r="E9" s="436"/>
      <c r="F9" s="106" t="s">
        <v>156</v>
      </c>
      <c r="G9" s="107" t="s">
        <v>184</v>
      </c>
      <c r="H9" s="107" t="s">
        <v>681</v>
      </c>
      <c r="I9" s="102">
        <f t="shared" ref="I9:I72" si="0">LENB(H9)</f>
        <v>9</v>
      </c>
      <c r="J9" s="108">
        <v>10</v>
      </c>
      <c r="K9" s="108"/>
      <c r="L9" s="516"/>
    </row>
    <row r="10" spans="1:12" ht="21" customHeight="1">
      <c r="D10" s="433"/>
      <c r="E10" s="436"/>
      <c r="F10" s="106" t="s">
        <v>115</v>
      </c>
      <c r="G10" s="107" t="s">
        <v>309</v>
      </c>
      <c r="H10" s="107" t="s">
        <v>309</v>
      </c>
      <c r="I10" s="102">
        <f t="shared" si="0"/>
        <v>11</v>
      </c>
      <c r="J10" s="106"/>
      <c r="K10" s="106"/>
      <c r="L10" s="516"/>
    </row>
    <row r="11" spans="1:12" ht="21" customHeight="1">
      <c r="D11" s="433"/>
      <c r="E11" s="436"/>
      <c r="F11" s="109" t="s">
        <v>49</v>
      </c>
      <c r="G11" s="198" t="s">
        <v>185</v>
      </c>
      <c r="H11" s="110" t="s">
        <v>626</v>
      </c>
      <c r="I11" s="102">
        <f t="shared" si="0"/>
        <v>39</v>
      </c>
      <c r="J11" s="112"/>
      <c r="K11" s="112"/>
      <c r="L11" s="516"/>
    </row>
    <row r="12" spans="1:12" ht="21" customHeight="1">
      <c r="D12" s="433"/>
      <c r="E12" s="436"/>
      <c r="F12" s="106" t="s">
        <v>50</v>
      </c>
      <c r="G12" s="107"/>
      <c r="H12" s="107" t="s">
        <v>681</v>
      </c>
      <c r="I12" s="102">
        <f t="shared" si="0"/>
        <v>9</v>
      </c>
      <c r="J12" s="112"/>
      <c r="K12" s="112"/>
      <c r="L12" s="516"/>
    </row>
    <row r="13" spans="1:12" ht="21" customHeight="1" thickBot="1">
      <c r="D13" s="433"/>
      <c r="E13" s="436"/>
      <c r="F13" s="199" t="s">
        <v>76</v>
      </c>
      <c r="G13" s="200" t="s">
        <v>184</v>
      </c>
      <c r="H13" s="200" t="s">
        <v>630</v>
      </c>
      <c r="I13" s="148">
        <f t="shared" si="0"/>
        <v>9</v>
      </c>
      <c r="J13" s="201"/>
      <c r="K13" s="201"/>
      <c r="L13" s="516"/>
    </row>
    <row r="14" spans="1:12" ht="21" customHeight="1">
      <c r="D14" s="432" t="s">
        <v>120</v>
      </c>
      <c r="E14" s="435" t="s">
        <v>122</v>
      </c>
      <c r="F14" s="150" t="s">
        <v>124</v>
      </c>
      <c r="G14" s="202"/>
      <c r="H14" s="202"/>
      <c r="I14" s="151">
        <f t="shared" si="0"/>
        <v>0</v>
      </c>
      <c r="J14" s="152"/>
      <c r="K14" s="152" t="s">
        <v>247</v>
      </c>
      <c r="L14" s="473"/>
    </row>
    <row r="15" spans="1:12" ht="21" customHeight="1">
      <c r="D15" s="433"/>
      <c r="E15" s="436"/>
      <c r="F15" s="153" t="s">
        <v>55</v>
      </c>
      <c r="G15" s="203" t="s">
        <v>210</v>
      </c>
      <c r="H15" s="203" t="s">
        <v>682</v>
      </c>
      <c r="I15" s="102">
        <f t="shared" si="0"/>
        <v>20</v>
      </c>
      <c r="J15" s="155">
        <v>33</v>
      </c>
      <c r="K15" s="155"/>
      <c r="L15" s="464"/>
    </row>
    <row r="16" spans="1:12" ht="21" customHeight="1">
      <c r="D16" s="433"/>
      <c r="E16" s="436"/>
      <c r="F16" s="153" t="s">
        <v>123</v>
      </c>
      <c r="G16" s="203" t="s">
        <v>310</v>
      </c>
      <c r="H16" s="203" t="s">
        <v>310</v>
      </c>
      <c r="I16" s="102">
        <f t="shared" si="0"/>
        <v>22</v>
      </c>
      <c r="J16" s="153"/>
      <c r="K16" s="153"/>
      <c r="L16" s="464"/>
    </row>
    <row r="17" spans="2:12" ht="20.100000000000001" customHeight="1">
      <c r="D17" s="433"/>
      <c r="E17" s="436"/>
      <c r="F17" s="156" t="s">
        <v>49</v>
      </c>
      <c r="G17" s="171" t="s">
        <v>186</v>
      </c>
      <c r="H17" s="358" t="s">
        <v>627</v>
      </c>
      <c r="I17" s="102">
        <f t="shared" si="0"/>
        <v>81</v>
      </c>
      <c r="J17" s="155"/>
      <c r="K17" s="155"/>
      <c r="L17" s="464"/>
    </row>
    <row r="18" spans="2:12" ht="20.100000000000001" customHeight="1">
      <c r="D18" s="433"/>
      <c r="E18" s="436"/>
      <c r="F18" s="153" t="s">
        <v>50</v>
      </c>
      <c r="G18" s="203"/>
      <c r="H18" s="203" t="s">
        <v>682</v>
      </c>
      <c r="I18" s="102">
        <f t="shared" si="0"/>
        <v>20</v>
      </c>
      <c r="J18" s="155"/>
      <c r="K18" s="155"/>
      <c r="L18" s="464"/>
    </row>
    <row r="19" spans="2:12" ht="20.100000000000001" customHeight="1">
      <c r="D19" s="433"/>
      <c r="E19" s="437"/>
      <c r="F19" s="158" t="s">
        <v>76</v>
      </c>
      <c r="G19" s="203" t="s">
        <v>210</v>
      </c>
      <c r="H19" s="203" t="s">
        <v>631</v>
      </c>
      <c r="I19" s="102">
        <f t="shared" si="0"/>
        <v>20</v>
      </c>
      <c r="J19" s="160"/>
      <c r="K19" s="160"/>
      <c r="L19" s="465"/>
    </row>
    <row r="20" spans="2:12" ht="20.100000000000001" customHeight="1">
      <c r="D20" s="433"/>
      <c r="E20" s="438" t="s">
        <v>126</v>
      </c>
      <c r="F20" s="161" t="s">
        <v>124</v>
      </c>
      <c r="G20" s="169"/>
      <c r="H20" s="169"/>
      <c r="I20" s="102">
        <f t="shared" si="0"/>
        <v>0</v>
      </c>
      <c r="J20" s="162"/>
      <c r="K20" s="162" t="s">
        <v>247</v>
      </c>
      <c r="L20" s="463"/>
    </row>
    <row r="21" spans="2:12" ht="20.100000000000001" customHeight="1">
      <c r="D21" s="433"/>
      <c r="E21" s="436"/>
      <c r="F21" s="153" t="s">
        <v>55</v>
      </c>
      <c r="G21" s="164" t="s">
        <v>112</v>
      </c>
      <c r="H21" s="164" t="s">
        <v>683</v>
      </c>
      <c r="I21" s="102">
        <f t="shared" si="0"/>
        <v>17</v>
      </c>
      <c r="J21" s="155">
        <v>33</v>
      </c>
      <c r="K21" s="155"/>
      <c r="L21" s="464"/>
    </row>
    <row r="22" spans="2:12" ht="20.100000000000001" customHeight="1">
      <c r="D22" s="433"/>
      <c r="E22" s="436"/>
      <c r="F22" s="153" t="s">
        <v>123</v>
      </c>
      <c r="G22" s="164" t="s">
        <v>311</v>
      </c>
      <c r="H22" s="164" t="s">
        <v>311</v>
      </c>
      <c r="I22" s="102">
        <f t="shared" si="0"/>
        <v>18</v>
      </c>
      <c r="J22" s="153"/>
      <c r="K22" s="153"/>
      <c r="L22" s="464"/>
    </row>
    <row r="23" spans="2:12" ht="20.100000000000001" customHeight="1">
      <c r="B23" s="57" t="s">
        <v>44</v>
      </c>
      <c r="D23" s="433"/>
      <c r="E23" s="436"/>
      <c r="F23" s="156" t="s">
        <v>49</v>
      </c>
      <c r="G23" s="171" t="s">
        <v>187</v>
      </c>
      <c r="H23" s="358" t="s">
        <v>628</v>
      </c>
      <c r="I23" s="102">
        <f t="shared" si="0"/>
        <v>77</v>
      </c>
      <c r="J23" s="155"/>
      <c r="K23" s="155"/>
      <c r="L23" s="464"/>
    </row>
    <row r="24" spans="2:12" ht="20.100000000000001" customHeight="1">
      <c r="D24" s="433"/>
      <c r="E24" s="436"/>
      <c r="F24" s="153" t="s">
        <v>50</v>
      </c>
      <c r="G24" s="164"/>
      <c r="H24" s="164" t="s">
        <v>632</v>
      </c>
      <c r="I24" s="102">
        <f t="shared" si="0"/>
        <v>17</v>
      </c>
      <c r="J24" s="155"/>
      <c r="K24" s="155"/>
      <c r="L24" s="464"/>
    </row>
    <row r="25" spans="2:12" ht="20.100000000000001" customHeight="1">
      <c r="D25" s="433"/>
      <c r="E25" s="437"/>
      <c r="F25" s="158" t="s">
        <v>76</v>
      </c>
      <c r="G25" s="170" t="s">
        <v>112</v>
      </c>
      <c r="H25" s="164" t="s">
        <v>632</v>
      </c>
      <c r="I25" s="102">
        <f t="shared" si="0"/>
        <v>17</v>
      </c>
      <c r="J25" s="160"/>
      <c r="K25" s="160"/>
      <c r="L25" s="465"/>
    </row>
    <row r="26" spans="2:12" ht="20.100000000000001" customHeight="1">
      <c r="D26" s="433"/>
      <c r="E26" s="438" t="s">
        <v>127</v>
      </c>
      <c r="F26" s="161" t="s">
        <v>124</v>
      </c>
      <c r="G26" s="169"/>
      <c r="H26" s="169"/>
      <c r="I26" s="102">
        <f t="shared" si="0"/>
        <v>0</v>
      </c>
      <c r="J26" s="162"/>
      <c r="K26" s="162" t="s">
        <v>247</v>
      </c>
      <c r="L26" s="463"/>
    </row>
    <row r="27" spans="2:12" ht="20.100000000000001" customHeight="1">
      <c r="D27" s="433"/>
      <c r="E27" s="436"/>
      <c r="F27" s="153" t="s">
        <v>55</v>
      </c>
      <c r="G27" s="164" t="s">
        <v>113</v>
      </c>
      <c r="H27" s="164" t="s">
        <v>684</v>
      </c>
      <c r="I27" s="102">
        <f t="shared" si="0"/>
        <v>14</v>
      </c>
      <c r="J27" s="155">
        <v>33</v>
      </c>
      <c r="K27" s="155"/>
      <c r="L27" s="464"/>
    </row>
    <row r="28" spans="2:12" ht="20.100000000000001" customHeight="1">
      <c r="D28" s="433"/>
      <c r="E28" s="436"/>
      <c r="F28" s="153" t="s">
        <v>123</v>
      </c>
      <c r="G28" s="164" t="s">
        <v>312</v>
      </c>
      <c r="H28" s="164" t="s">
        <v>312</v>
      </c>
      <c r="I28" s="102">
        <f t="shared" si="0"/>
        <v>17</v>
      </c>
      <c r="J28" s="153"/>
      <c r="K28" s="153"/>
      <c r="L28" s="464"/>
    </row>
    <row r="29" spans="2:12" ht="20.65" customHeight="1">
      <c r="D29" s="433"/>
      <c r="E29" s="436"/>
      <c r="F29" s="156" t="s">
        <v>49</v>
      </c>
      <c r="G29" s="171" t="s">
        <v>188</v>
      </c>
      <c r="H29" s="358" t="s">
        <v>641</v>
      </c>
      <c r="I29" s="102">
        <f t="shared" si="0"/>
        <v>77</v>
      </c>
      <c r="J29" s="155"/>
      <c r="K29" s="155"/>
      <c r="L29" s="464"/>
    </row>
    <row r="30" spans="2:12" ht="20.65" customHeight="1">
      <c r="D30" s="433"/>
      <c r="E30" s="436"/>
      <c r="F30" s="153" t="s">
        <v>50</v>
      </c>
      <c r="G30" s="164"/>
      <c r="H30" s="164" t="s">
        <v>684</v>
      </c>
      <c r="I30" s="102">
        <f t="shared" si="0"/>
        <v>14</v>
      </c>
      <c r="J30" s="155"/>
      <c r="K30" s="155"/>
      <c r="L30" s="464"/>
    </row>
    <row r="31" spans="2:12" ht="20.65" customHeight="1">
      <c r="D31" s="433"/>
      <c r="E31" s="437"/>
      <c r="F31" s="158" t="s">
        <v>76</v>
      </c>
      <c r="G31" s="170" t="s">
        <v>113</v>
      </c>
      <c r="H31" s="164" t="s">
        <v>633</v>
      </c>
      <c r="I31" s="102">
        <f t="shared" si="0"/>
        <v>14</v>
      </c>
      <c r="J31" s="160"/>
      <c r="K31" s="160"/>
      <c r="L31" s="465"/>
    </row>
    <row r="32" spans="2:12" ht="20.65" customHeight="1">
      <c r="D32" s="433"/>
      <c r="E32" s="438" t="s">
        <v>128</v>
      </c>
      <c r="F32" s="161" t="s">
        <v>124</v>
      </c>
      <c r="G32" s="169"/>
      <c r="H32" s="169"/>
      <c r="I32" s="102">
        <f t="shared" si="0"/>
        <v>0</v>
      </c>
      <c r="J32" s="162"/>
      <c r="K32" s="162" t="s">
        <v>247</v>
      </c>
      <c r="L32" s="463"/>
    </row>
    <row r="33" spans="4:12" ht="20.65" customHeight="1">
      <c r="D33" s="433"/>
      <c r="E33" s="436"/>
      <c r="F33" s="153" t="s">
        <v>55</v>
      </c>
      <c r="G33" s="164" t="s">
        <v>189</v>
      </c>
      <c r="H33" s="164" t="s">
        <v>686</v>
      </c>
      <c r="I33" s="102">
        <f t="shared" si="0"/>
        <v>21</v>
      </c>
      <c r="J33" s="155">
        <v>33</v>
      </c>
      <c r="K33" s="155"/>
      <c r="L33" s="464"/>
    </row>
    <row r="34" spans="4:12" ht="20.65" customHeight="1">
      <c r="D34" s="433"/>
      <c r="E34" s="436"/>
      <c r="F34" s="153" t="s">
        <v>123</v>
      </c>
      <c r="G34" s="164" t="s">
        <v>313</v>
      </c>
      <c r="H34" s="164" t="s">
        <v>313</v>
      </c>
      <c r="I34" s="102">
        <f t="shared" si="0"/>
        <v>23</v>
      </c>
      <c r="J34" s="153"/>
      <c r="K34" s="153"/>
      <c r="L34" s="464"/>
    </row>
    <row r="35" spans="4:12" ht="20.65" customHeight="1">
      <c r="D35" s="433"/>
      <c r="E35" s="436"/>
      <c r="F35" s="156" t="s">
        <v>49</v>
      </c>
      <c r="G35" s="171" t="s">
        <v>190</v>
      </c>
      <c r="H35" s="358" t="s">
        <v>642</v>
      </c>
      <c r="I35" s="102">
        <f t="shared" si="0"/>
        <v>93</v>
      </c>
      <c r="J35" s="155"/>
      <c r="K35" s="155"/>
      <c r="L35" s="464"/>
    </row>
    <row r="36" spans="4:12" ht="20.65" customHeight="1">
      <c r="D36" s="433"/>
      <c r="E36" s="436"/>
      <c r="F36" s="153" t="s">
        <v>50</v>
      </c>
      <c r="G36" s="164"/>
      <c r="H36" s="164" t="s">
        <v>686</v>
      </c>
      <c r="I36" s="102">
        <f t="shared" si="0"/>
        <v>21</v>
      </c>
      <c r="J36" s="155"/>
      <c r="K36" s="155"/>
      <c r="L36" s="464"/>
    </row>
    <row r="37" spans="4:12" ht="20.65" customHeight="1">
      <c r="D37" s="433"/>
      <c r="E37" s="437"/>
      <c r="F37" s="158" t="s">
        <v>76</v>
      </c>
      <c r="G37" s="170" t="s">
        <v>189</v>
      </c>
      <c r="H37" s="164" t="s">
        <v>634</v>
      </c>
      <c r="I37" s="102">
        <f t="shared" si="0"/>
        <v>21</v>
      </c>
      <c r="J37" s="160"/>
      <c r="K37" s="160"/>
      <c r="L37" s="465"/>
    </row>
    <row r="38" spans="4:12" ht="20.65" customHeight="1">
      <c r="D38" s="433"/>
      <c r="E38" s="477" t="s">
        <v>129</v>
      </c>
      <c r="F38" s="205" t="s">
        <v>679</v>
      </c>
      <c r="G38" s="205" t="s">
        <v>140</v>
      </c>
      <c r="H38" s="557"/>
      <c r="I38" s="102">
        <f t="shared" si="0"/>
        <v>0</v>
      </c>
      <c r="J38" s="162"/>
      <c r="K38" s="162"/>
      <c r="L38" s="563"/>
    </row>
    <row r="39" spans="4:12" ht="20.65" customHeight="1">
      <c r="D39" s="433"/>
      <c r="E39" s="478"/>
      <c r="F39" s="153" t="s">
        <v>124</v>
      </c>
      <c r="G39" s="206"/>
      <c r="H39" s="558"/>
      <c r="I39" s="102">
        <f t="shared" si="0"/>
        <v>0</v>
      </c>
      <c r="J39" s="155"/>
      <c r="K39" s="155" t="s">
        <v>247</v>
      </c>
      <c r="L39" s="564"/>
    </row>
    <row r="40" spans="4:12" ht="20.100000000000001" customHeight="1">
      <c r="D40" s="433"/>
      <c r="E40" s="478"/>
      <c r="F40" s="153" t="s">
        <v>55</v>
      </c>
      <c r="G40" s="154" t="s">
        <v>286</v>
      </c>
      <c r="H40" s="559"/>
      <c r="I40" s="102">
        <f t="shared" si="0"/>
        <v>0</v>
      </c>
      <c r="J40" s="155">
        <v>33</v>
      </c>
      <c r="K40" s="155"/>
      <c r="L40" s="564"/>
    </row>
    <row r="41" spans="4:12" ht="20.100000000000001" customHeight="1">
      <c r="D41" s="433"/>
      <c r="E41" s="478"/>
      <c r="F41" s="153" t="s">
        <v>123</v>
      </c>
      <c r="G41" s="154" t="s">
        <v>314</v>
      </c>
      <c r="H41" s="559"/>
      <c r="I41" s="102">
        <f t="shared" si="0"/>
        <v>0</v>
      </c>
      <c r="J41" s="153"/>
      <c r="K41" s="153"/>
      <c r="L41" s="564"/>
    </row>
    <row r="42" spans="4:12" ht="20.100000000000001" customHeight="1">
      <c r="D42" s="433"/>
      <c r="E42" s="478"/>
      <c r="F42" s="156" t="s">
        <v>49</v>
      </c>
      <c r="G42" s="207" t="s">
        <v>111</v>
      </c>
      <c r="H42" s="560"/>
      <c r="I42" s="102">
        <f t="shared" si="0"/>
        <v>0</v>
      </c>
      <c r="J42" s="155"/>
      <c r="K42" s="155"/>
      <c r="L42" s="564"/>
    </row>
    <row r="43" spans="4:12" ht="20.100000000000001" customHeight="1">
      <c r="D43" s="433"/>
      <c r="E43" s="478"/>
      <c r="F43" s="153" t="s">
        <v>50</v>
      </c>
      <c r="G43" s="164"/>
      <c r="H43" s="561"/>
      <c r="I43" s="102">
        <f t="shared" si="0"/>
        <v>0</v>
      </c>
      <c r="J43" s="155"/>
      <c r="K43" s="155"/>
      <c r="L43" s="564"/>
    </row>
    <row r="44" spans="4:12" ht="20.100000000000001" customHeight="1">
      <c r="D44" s="433"/>
      <c r="E44" s="479"/>
      <c r="F44" s="158" t="s">
        <v>76</v>
      </c>
      <c r="G44" s="159" t="s">
        <v>286</v>
      </c>
      <c r="H44" s="562"/>
      <c r="I44" s="102">
        <f t="shared" si="0"/>
        <v>0</v>
      </c>
      <c r="J44" s="160"/>
      <c r="K44" s="158"/>
      <c r="L44" s="565"/>
    </row>
    <row r="45" spans="4:12" ht="20.100000000000001" customHeight="1">
      <c r="D45" s="433"/>
      <c r="E45" s="517"/>
      <c r="F45" s="208" t="s">
        <v>124</v>
      </c>
      <c r="G45" s="209"/>
      <c r="H45" s="209"/>
      <c r="I45" s="102">
        <f t="shared" si="0"/>
        <v>0</v>
      </c>
      <c r="J45" s="174"/>
      <c r="K45" s="174" t="s">
        <v>247</v>
      </c>
      <c r="L45" s="464"/>
    </row>
    <row r="46" spans="4:12" ht="20.100000000000001" customHeight="1">
      <c r="D46" s="433"/>
      <c r="E46" s="517"/>
      <c r="F46" s="153" t="s">
        <v>55</v>
      </c>
      <c r="G46" s="154" t="s">
        <v>287</v>
      </c>
      <c r="H46" s="154" t="s">
        <v>685</v>
      </c>
      <c r="I46" s="102">
        <f t="shared" si="0"/>
        <v>8</v>
      </c>
      <c r="J46" s="155">
        <v>33</v>
      </c>
      <c r="K46" s="155"/>
      <c r="L46" s="464"/>
    </row>
    <row r="47" spans="4:12" ht="20.100000000000001" customHeight="1">
      <c r="D47" s="433"/>
      <c r="E47" s="517"/>
      <c r="F47" s="153" t="s">
        <v>123</v>
      </c>
      <c r="G47" s="154" t="s">
        <v>315</v>
      </c>
      <c r="H47" s="154" t="s">
        <v>315</v>
      </c>
      <c r="I47" s="102">
        <f t="shared" si="0"/>
        <v>8</v>
      </c>
      <c r="J47" s="153"/>
      <c r="K47" s="153"/>
      <c r="L47" s="464"/>
    </row>
    <row r="48" spans="4:12" ht="20.100000000000001" customHeight="1">
      <c r="D48" s="433"/>
      <c r="E48" s="517"/>
      <c r="F48" s="156" t="s">
        <v>49</v>
      </c>
      <c r="G48" s="207" t="s">
        <v>288</v>
      </c>
      <c r="H48" s="358" t="s">
        <v>643</v>
      </c>
      <c r="I48" s="102">
        <f t="shared" si="0"/>
        <v>79</v>
      </c>
      <c r="J48" s="155"/>
      <c r="K48" s="155"/>
      <c r="L48" s="464"/>
    </row>
    <row r="49" spans="4:12" ht="20.100000000000001" customHeight="1">
      <c r="D49" s="433"/>
      <c r="E49" s="517"/>
      <c r="F49" s="153" t="s">
        <v>50</v>
      </c>
      <c r="G49" s="164"/>
      <c r="H49" s="164" t="s">
        <v>685</v>
      </c>
      <c r="I49" s="102">
        <f t="shared" si="0"/>
        <v>8</v>
      </c>
      <c r="J49" s="155"/>
      <c r="K49" s="155"/>
      <c r="L49" s="464"/>
    </row>
    <row r="50" spans="4:12" ht="19.899999999999999" customHeight="1">
      <c r="D50" s="433"/>
      <c r="E50" s="518"/>
      <c r="F50" s="158" t="s">
        <v>76</v>
      </c>
      <c r="G50" s="159" t="s">
        <v>287</v>
      </c>
      <c r="H50" s="159" t="s">
        <v>287</v>
      </c>
      <c r="I50" s="102">
        <f t="shared" si="0"/>
        <v>8</v>
      </c>
      <c r="J50" s="160"/>
      <c r="K50" s="158"/>
      <c r="L50" s="465"/>
    </row>
    <row r="51" spans="4:12" ht="19.899999999999999" customHeight="1">
      <c r="D51" s="433"/>
      <c r="E51" s="438" t="s">
        <v>131</v>
      </c>
      <c r="F51" s="100" t="s">
        <v>680</v>
      </c>
      <c r="G51" s="210" t="s">
        <v>282</v>
      </c>
      <c r="H51" s="210"/>
      <c r="I51" s="102">
        <f t="shared" si="0"/>
        <v>0</v>
      </c>
      <c r="J51" s="102"/>
      <c r="K51" s="125"/>
      <c r="L51" s="425"/>
    </row>
    <row r="52" spans="4:12" ht="19.899999999999999" customHeight="1">
      <c r="D52" s="433"/>
      <c r="E52" s="436"/>
      <c r="F52" s="106" t="s">
        <v>283</v>
      </c>
      <c r="G52" s="186"/>
      <c r="H52" s="186"/>
      <c r="I52" s="102">
        <f t="shared" si="0"/>
        <v>0</v>
      </c>
      <c r="J52" s="119"/>
      <c r="K52" s="119" t="s">
        <v>246</v>
      </c>
      <c r="L52" s="426"/>
    </row>
    <row r="53" spans="4:12" ht="19.899999999999999" customHeight="1">
      <c r="D53" s="433"/>
      <c r="E53" s="436"/>
      <c r="F53" s="106" t="s">
        <v>224</v>
      </c>
      <c r="G53" s="123" t="s">
        <v>86</v>
      </c>
      <c r="H53" s="123" t="s">
        <v>687</v>
      </c>
      <c r="I53" s="102">
        <f t="shared" si="0"/>
        <v>19</v>
      </c>
      <c r="J53" s="119">
        <v>33</v>
      </c>
      <c r="K53" s="119"/>
      <c r="L53" s="426"/>
    </row>
    <row r="54" spans="4:12" ht="20.100000000000001" customHeight="1">
      <c r="D54" s="433"/>
      <c r="E54" s="436"/>
      <c r="F54" s="106" t="s">
        <v>225</v>
      </c>
      <c r="G54" s="123" t="s">
        <v>316</v>
      </c>
      <c r="H54" s="123" t="s">
        <v>316</v>
      </c>
      <c r="I54" s="102">
        <f t="shared" si="0"/>
        <v>14</v>
      </c>
      <c r="J54" s="106"/>
      <c r="K54" s="119"/>
      <c r="L54" s="426"/>
    </row>
    <row r="55" spans="4:12" ht="20.100000000000001" customHeight="1">
      <c r="D55" s="433"/>
      <c r="E55" s="436"/>
      <c r="F55" s="109" t="s">
        <v>49</v>
      </c>
      <c r="G55" s="181" t="s">
        <v>97</v>
      </c>
      <c r="H55" s="204" t="s">
        <v>544</v>
      </c>
      <c r="I55" s="102">
        <f t="shared" si="0"/>
        <v>61</v>
      </c>
      <c r="J55" s="119"/>
      <c r="K55" s="119"/>
      <c r="L55" s="426"/>
    </row>
    <row r="56" spans="4:12" ht="20.100000000000001" customHeight="1">
      <c r="D56" s="433"/>
      <c r="E56" s="436"/>
      <c r="F56" s="106" t="s">
        <v>50</v>
      </c>
      <c r="G56" s="123"/>
      <c r="H56" s="123" t="s">
        <v>687</v>
      </c>
      <c r="I56" s="102">
        <f t="shared" si="0"/>
        <v>19</v>
      </c>
      <c r="J56" s="119"/>
      <c r="K56" s="106"/>
      <c r="L56" s="426"/>
    </row>
    <row r="57" spans="4:12" ht="20.100000000000001" customHeight="1">
      <c r="D57" s="433"/>
      <c r="E57" s="437"/>
      <c r="F57" s="113" t="s">
        <v>226</v>
      </c>
      <c r="G57" s="124" t="s">
        <v>86</v>
      </c>
      <c r="H57" s="123" t="s">
        <v>635</v>
      </c>
      <c r="I57" s="102">
        <f t="shared" si="0"/>
        <v>19</v>
      </c>
      <c r="J57" s="121"/>
      <c r="K57" s="121"/>
      <c r="L57" s="427"/>
    </row>
    <row r="58" spans="4:12" ht="20.100000000000001" customHeight="1">
      <c r="D58" s="433"/>
      <c r="E58" s="438" t="s">
        <v>132</v>
      </c>
      <c r="F58" s="100" t="s">
        <v>283</v>
      </c>
      <c r="G58" s="122"/>
      <c r="H58" s="122"/>
      <c r="I58" s="102">
        <f t="shared" si="0"/>
        <v>0</v>
      </c>
      <c r="J58" s="102"/>
      <c r="K58" s="102" t="s">
        <v>246</v>
      </c>
      <c r="L58" s="425"/>
    </row>
    <row r="59" spans="4:12" ht="20.100000000000001" customHeight="1">
      <c r="D59" s="433"/>
      <c r="E59" s="436"/>
      <c r="F59" s="106" t="s">
        <v>224</v>
      </c>
      <c r="G59" s="123" t="s">
        <v>191</v>
      </c>
      <c r="H59" s="123" t="s">
        <v>688</v>
      </c>
      <c r="I59" s="102">
        <f t="shared" si="0"/>
        <v>17</v>
      </c>
      <c r="J59" s="119">
        <v>33</v>
      </c>
      <c r="K59" s="119"/>
      <c r="L59" s="426"/>
    </row>
    <row r="60" spans="4:12" ht="17.649999999999999" customHeight="1">
      <c r="D60" s="433"/>
      <c r="E60" s="436"/>
      <c r="F60" s="106" t="s">
        <v>225</v>
      </c>
      <c r="G60" s="123" t="s">
        <v>289</v>
      </c>
      <c r="H60" s="123" t="s">
        <v>289</v>
      </c>
      <c r="I60" s="102">
        <f t="shared" si="0"/>
        <v>17</v>
      </c>
      <c r="J60" s="106"/>
      <c r="K60" s="119"/>
      <c r="L60" s="426"/>
    </row>
    <row r="61" spans="4:12" ht="16.5" customHeight="1">
      <c r="D61" s="433"/>
      <c r="E61" s="436"/>
      <c r="F61" s="109" t="s">
        <v>49</v>
      </c>
      <c r="G61" s="181" t="s">
        <v>192</v>
      </c>
      <c r="H61" s="204" t="s">
        <v>545</v>
      </c>
      <c r="I61" s="102">
        <f t="shared" si="0"/>
        <v>67</v>
      </c>
      <c r="J61" s="119"/>
      <c r="K61" s="119"/>
      <c r="L61" s="426"/>
    </row>
    <row r="62" spans="4:12" ht="17.25" customHeight="1">
      <c r="D62" s="433"/>
      <c r="E62" s="436"/>
      <c r="F62" s="106" t="s">
        <v>50</v>
      </c>
      <c r="G62" s="123"/>
      <c r="H62" s="123" t="s">
        <v>688</v>
      </c>
      <c r="I62" s="102">
        <f t="shared" si="0"/>
        <v>17</v>
      </c>
      <c r="J62" s="119"/>
      <c r="K62" s="106"/>
      <c r="L62" s="426"/>
    </row>
    <row r="63" spans="4:12" ht="16.5" customHeight="1">
      <c r="D63" s="433"/>
      <c r="E63" s="437"/>
      <c r="F63" s="113" t="s">
        <v>226</v>
      </c>
      <c r="G63" s="124" t="s">
        <v>191</v>
      </c>
      <c r="H63" s="124" t="s">
        <v>636</v>
      </c>
      <c r="I63" s="102">
        <f t="shared" si="0"/>
        <v>15</v>
      </c>
      <c r="J63" s="121"/>
      <c r="K63" s="121"/>
      <c r="L63" s="427"/>
    </row>
    <row r="64" spans="4:12" ht="16.5" customHeight="1">
      <c r="D64" s="433"/>
      <c r="E64" s="438" t="s">
        <v>133</v>
      </c>
      <c r="F64" s="100" t="s">
        <v>283</v>
      </c>
      <c r="G64" s="122"/>
      <c r="H64" s="122"/>
      <c r="I64" s="102">
        <f t="shared" si="0"/>
        <v>0</v>
      </c>
      <c r="J64" s="102"/>
      <c r="K64" s="102" t="s">
        <v>246</v>
      </c>
      <c r="L64" s="425"/>
    </row>
    <row r="65" spans="4:12" ht="20.100000000000001" customHeight="1">
      <c r="D65" s="433"/>
      <c r="E65" s="436"/>
      <c r="F65" s="106" t="s">
        <v>224</v>
      </c>
      <c r="G65" s="123" t="s">
        <v>193</v>
      </c>
      <c r="H65" s="123" t="s">
        <v>689</v>
      </c>
      <c r="I65" s="102">
        <f t="shared" si="0"/>
        <v>24</v>
      </c>
      <c r="J65" s="119">
        <v>33</v>
      </c>
      <c r="K65" s="119"/>
      <c r="L65" s="426"/>
    </row>
    <row r="66" spans="4:12" ht="20.100000000000001" customHeight="1">
      <c r="D66" s="433"/>
      <c r="E66" s="436"/>
      <c r="F66" s="106" t="s">
        <v>225</v>
      </c>
      <c r="G66" s="123" t="s">
        <v>317</v>
      </c>
      <c r="H66" s="123" t="s">
        <v>317</v>
      </c>
      <c r="I66" s="102">
        <f t="shared" si="0"/>
        <v>21</v>
      </c>
      <c r="J66" s="106"/>
      <c r="K66" s="119"/>
      <c r="L66" s="426"/>
    </row>
    <row r="67" spans="4:12" ht="20.100000000000001" customHeight="1">
      <c r="D67" s="433"/>
      <c r="E67" s="436"/>
      <c r="F67" s="109" t="s">
        <v>49</v>
      </c>
      <c r="G67" s="181" t="s">
        <v>194</v>
      </c>
      <c r="H67" s="204" t="s">
        <v>629</v>
      </c>
      <c r="I67" s="102">
        <f t="shared" si="0"/>
        <v>75</v>
      </c>
      <c r="J67" s="119"/>
      <c r="K67" s="119"/>
      <c r="L67" s="426"/>
    </row>
    <row r="68" spans="4:12" ht="20.100000000000001" customHeight="1">
      <c r="D68" s="433"/>
      <c r="E68" s="436"/>
      <c r="F68" s="106" t="s">
        <v>50</v>
      </c>
      <c r="G68" s="123"/>
      <c r="H68" s="123" t="s">
        <v>689</v>
      </c>
      <c r="I68" s="102">
        <f t="shared" si="0"/>
        <v>24</v>
      </c>
      <c r="J68" s="119"/>
      <c r="K68" s="106"/>
      <c r="L68" s="426"/>
    </row>
    <row r="69" spans="4:12" ht="20.100000000000001" customHeight="1">
      <c r="D69" s="433"/>
      <c r="E69" s="437"/>
      <c r="F69" s="113" t="s">
        <v>226</v>
      </c>
      <c r="G69" s="124" t="s">
        <v>193</v>
      </c>
      <c r="H69" s="123" t="s">
        <v>637</v>
      </c>
      <c r="I69" s="102">
        <f t="shared" si="0"/>
        <v>24</v>
      </c>
      <c r="J69" s="121"/>
      <c r="K69" s="211"/>
      <c r="L69" s="427"/>
    </row>
    <row r="70" spans="4:12" ht="20.100000000000001" customHeight="1">
      <c r="D70" s="433"/>
      <c r="E70" s="438" t="s">
        <v>134</v>
      </c>
      <c r="F70" s="100" t="s">
        <v>283</v>
      </c>
      <c r="G70" s="122"/>
      <c r="H70" s="122"/>
      <c r="I70" s="102">
        <f t="shared" si="0"/>
        <v>0</v>
      </c>
      <c r="J70" s="102"/>
      <c r="K70" s="102" t="s">
        <v>246</v>
      </c>
      <c r="L70" s="425"/>
    </row>
    <row r="71" spans="4:12" ht="20.100000000000001" customHeight="1">
      <c r="D71" s="433"/>
      <c r="E71" s="436"/>
      <c r="F71" s="106" t="s">
        <v>224</v>
      </c>
      <c r="G71" s="123" t="s">
        <v>195</v>
      </c>
      <c r="H71" s="123" t="s">
        <v>690</v>
      </c>
      <c r="I71" s="102">
        <f t="shared" si="0"/>
        <v>18</v>
      </c>
      <c r="J71" s="119">
        <v>33</v>
      </c>
      <c r="K71" s="119"/>
      <c r="L71" s="426"/>
    </row>
    <row r="72" spans="4:12" ht="20.100000000000001" customHeight="1">
      <c r="D72" s="433"/>
      <c r="E72" s="436"/>
      <c r="F72" s="106" t="s">
        <v>225</v>
      </c>
      <c r="G72" s="123" t="s">
        <v>318</v>
      </c>
      <c r="H72" s="123" t="s">
        <v>318</v>
      </c>
      <c r="I72" s="102">
        <f t="shared" si="0"/>
        <v>24</v>
      </c>
      <c r="J72" s="106"/>
      <c r="K72" s="119"/>
      <c r="L72" s="426"/>
    </row>
    <row r="73" spans="4:12" ht="20.100000000000001" customHeight="1">
      <c r="D73" s="433"/>
      <c r="E73" s="436"/>
      <c r="F73" s="109" t="s">
        <v>49</v>
      </c>
      <c r="G73" s="181" t="s">
        <v>196</v>
      </c>
      <c r="H73" s="204" t="s">
        <v>644</v>
      </c>
      <c r="I73" s="102">
        <f t="shared" ref="I73:I87" si="1">LENB(H73)</f>
        <v>111</v>
      </c>
      <c r="J73" s="119"/>
      <c r="K73" s="119"/>
      <c r="L73" s="426"/>
    </row>
    <row r="74" spans="4:12" ht="19.5" customHeight="1">
      <c r="D74" s="433"/>
      <c r="E74" s="436"/>
      <c r="F74" s="106" t="s">
        <v>50</v>
      </c>
      <c r="G74" s="123"/>
      <c r="H74" s="123" t="s">
        <v>690</v>
      </c>
      <c r="I74" s="102">
        <f t="shared" si="1"/>
        <v>18</v>
      </c>
      <c r="J74" s="119"/>
      <c r="K74" s="106"/>
      <c r="L74" s="426"/>
    </row>
    <row r="75" spans="4:12" ht="20.100000000000001" customHeight="1">
      <c r="D75" s="433"/>
      <c r="E75" s="437"/>
      <c r="F75" s="135" t="s">
        <v>226</v>
      </c>
      <c r="G75" s="212" t="s">
        <v>195</v>
      </c>
      <c r="H75" s="123" t="s">
        <v>638</v>
      </c>
      <c r="I75" s="102">
        <f t="shared" si="1"/>
        <v>18</v>
      </c>
      <c r="J75" s="137"/>
      <c r="K75" s="121"/>
      <c r="L75" s="427"/>
    </row>
    <row r="76" spans="4:12" ht="20.100000000000001" customHeight="1">
      <c r="D76" s="433"/>
      <c r="E76" s="438" t="s">
        <v>149</v>
      </c>
      <c r="F76" s="100" t="s">
        <v>283</v>
      </c>
      <c r="G76" s="122"/>
      <c r="H76" s="122"/>
      <c r="I76" s="102">
        <f t="shared" si="1"/>
        <v>0</v>
      </c>
      <c r="J76" s="102"/>
      <c r="K76" s="102" t="s">
        <v>246</v>
      </c>
      <c r="L76" s="425"/>
    </row>
    <row r="77" spans="4:12" ht="20.100000000000001" customHeight="1">
      <c r="D77" s="433"/>
      <c r="E77" s="436"/>
      <c r="F77" s="106" t="s">
        <v>224</v>
      </c>
      <c r="G77" s="123" t="s">
        <v>197</v>
      </c>
      <c r="H77" s="123" t="s">
        <v>691</v>
      </c>
      <c r="I77" s="102">
        <f t="shared" si="1"/>
        <v>19</v>
      </c>
      <c r="J77" s="119">
        <v>33</v>
      </c>
      <c r="K77" s="119"/>
      <c r="L77" s="426"/>
    </row>
    <row r="78" spans="4:12" ht="20.100000000000001" customHeight="1">
      <c r="D78" s="433"/>
      <c r="E78" s="436"/>
      <c r="F78" s="106" t="s">
        <v>225</v>
      </c>
      <c r="G78" s="123" t="s">
        <v>319</v>
      </c>
      <c r="H78" s="123" t="s">
        <v>319</v>
      </c>
      <c r="I78" s="102">
        <f t="shared" si="1"/>
        <v>26</v>
      </c>
      <c r="J78" s="106"/>
      <c r="K78" s="119"/>
      <c r="L78" s="426"/>
    </row>
    <row r="79" spans="4:12" ht="20.100000000000001" customHeight="1">
      <c r="D79" s="433"/>
      <c r="E79" s="436"/>
      <c r="F79" s="109" t="s">
        <v>49</v>
      </c>
      <c r="G79" s="181" t="s">
        <v>198</v>
      </c>
      <c r="H79" s="204" t="s">
        <v>645</v>
      </c>
      <c r="I79" s="102">
        <f t="shared" si="1"/>
        <v>113</v>
      </c>
      <c r="J79" s="119"/>
      <c r="K79" s="119"/>
      <c r="L79" s="426"/>
    </row>
    <row r="80" spans="4:12" ht="20.100000000000001" customHeight="1">
      <c r="D80" s="433"/>
      <c r="E80" s="436"/>
      <c r="F80" s="106" t="s">
        <v>50</v>
      </c>
      <c r="G80" s="123"/>
      <c r="H80" s="123" t="s">
        <v>691</v>
      </c>
      <c r="I80" s="102">
        <f t="shared" si="1"/>
        <v>19</v>
      </c>
      <c r="J80" s="119"/>
      <c r="K80" s="106"/>
      <c r="L80" s="426"/>
    </row>
    <row r="81" spans="4:12" ht="20.100000000000001" customHeight="1">
      <c r="D81" s="433"/>
      <c r="E81" s="437"/>
      <c r="F81" s="113" t="s">
        <v>226</v>
      </c>
      <c r="G81" s="124" t="s">
        <v>197</v>
      </c>
      <c r="H81" s="123" t="s">
        <v>639</v>
      </c>
      <c r="I81" s="102">
        <f t="shared" si="1"/>
        <v>19</v>
      </c>
      <c r="J81" s="121"/>
      <c r="K81" s="121"/>
      <c r="L81" s="427"/>
    </row>
    <row r="82" spans="4:12" ht="20.100000000000001" customHeight="1">
      <c r="D82" s="433"/>
      <c r="E82" s="438" t="s">
        <v>150</v>
      </c>
      <c r="F82" s="100" t="s">
        <v>283</v>
      </c>
      <c r="G82" s="122"/>
      <c r="H82" s="122"/>
      <c r="I82" s="102">
        <f t="shared" si="1"/>
        <v>0</v>
      </c>
      <c r="J82" s="102"/>
      <c r="K82" s="102" t="s">
        <v>246</v>
      </c>
      <c r="L82" s="128"/>
    </row>
    <row r="83" spans="4:12" ht="20.100000000000001" customHeight="1">
      <c r="D83" s="433"/>
      <c r="E83" s="436"/>
      <c r="F83" s="106" t="s">
        <v>224</v>
      </c>
      <c r="G83" s="123" t="s">
        <v>199</v>
      </c>
      <c r="H83" s="123" t="s">
        <v>692</v>
      </c>
      <c r="I83" s="102">
        <f t="shared" si="1"/>
        <v>32</v>
      </c>
      <c r="J83" s="119">
        <v>33</v>
      </c>
      <c r="K83" s="119"/>
      <c r="L83" s="130"/>
    </row>
    <row r="84" spans="4:12" ht="17.649999999999999" customHeight="1">
      <c r="D84" s="433"/>
      <c r="E84" s="436"/>
      <c r="F84" s="106" t="s">
        <v>225</v>
      </c>
      <c r="G84" s="123" t="s">
        <v>320</v>
      </c>
      <c r="H84" s="123" t="s">
        <v>875</v>
      </c>
      <c r="I84" s="102">
        <f t="shared" si="1"/>
        <v>28</v>
      </c>
      <c r="J84" s="106"/>
      <c r="K84" s="119"/>
      <c r="L84" s="130"/>
    </row>
    <row r="85" spans="4:12" ht="17.649999999999999" customHeight="1">
      <c r="D85" s="433"/>
      <c r="E85" s="436"/>
      <c r="F85" s="109" t="s">
        <v>49</v>
      </c>
      <c r="G85" s="181" t="s">
        <v>200</v>
      </c>
      <c r="H85" s="120" t="s">
        <v>646</v>
      </c>
      <c r="I85" s="102">
        <f t="shared" si="1"/>
        <v>125</v>
      </c>
      <c r="J85" s="119"/>
      <c r="K85" s="119"/>
      <c r="L85" s="130"/>
    </row>
    <row r="86" spans="4:12" ht="17.649999999999999" customHeight="1">
      <c r="D86" s="433"/>
      <c r="E86" s="436"/>
      <c r="F86" s="106" t="s">
        <v>50</v>
      </c>
      <c r="G86" s="123"/>
      <c r="H86" s="123" t="s">
        <v>692</v>
      </c>
      <c r="I86" s="102">
        <f t="shared" si="1"/>
        <v>32</v>
      </c>
      <c r="J86" s="142"/>
      <c r="K86" s="106"/>
      <c r="L86" s="145"/>
    </row>
    <row r="87" spans="4:12" ht="18" customHeight="1" thickBot="1">
      <c r="D87" s="434"/>
      <c r="E87" s="439"/>
      <c r="F87" s="213" t="s">
        <v>226</v>
      </c>
      <c r="G87" s="214" t="s">
        <v>199</v>
      </c>
      <c r="H87" s="214" t="s">
        <v>640</v>
      </c>
      <c r="I87" s="188">
        <f t="shared" si="1"/>
        <v>32</v>
      </c>
      <c r="J87" s="190"/>
      <c r="K87" s="189"/>
      <c r="L87" s="215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93625F5E-6E46-429E-AAEC-5B4AB0048FED}"/>
    <hyperlink ref="H17" r:id="rId13" xr:uid="{74C62DB9-6DDC-45AD-B21E-ADCEFC427302}"/>
    <hyperlink ref="H23" r:id="rId14" xr:uid="{3A7DE2FB-D167-4A49-B641-C19C9011DC38}"/>
    <hyperlink ref="H29" r:id="rId15" xr:uid="{2302B039-6A49-4F16-B644-77D87C45B0BE}"/>
    <hyperlink ref="H35" r:id="rId16" xr:uid="{0DFD7D62-4571-4BC6-B21A-7661636BB960}"/>
    <hyperlink ref="H48" r:id="rId17" xr:uid="{B3B4DD7F-BD48-4BBC-89E6-0F5BF4BA0C22}"/>
    <hyperlink ref="H55" r:id="rId18" xr:uid="{4554F354-1C56-4C14-B583-7DA84DD86F35}"/>
    <hyperlink ref="H61" r:id="rId19" xr:uid="{87A7935F-76FF-436E-B714-AD8C1BDE5248}"/>
    <hyperlink ref="H67" r:id="rId20" xr:uid="{B48F447F-8749-43E5-983B-A18405CAE736}"/>
    <hyperlink ref="H73" r:id="rId21" xr:uid="{D463A7D5-E6F2-486E-8321-5DE70EC37F85}"/>
    <hyperlink ref="H79" r:id="rId22" xr:uid="{5D96B7D0-3E47-4D83-8459-B48C25D02D0B}"/>
    <hyperlink ref="H85" r:id="rId23" xr:uid="{E8E70531-7C16-4837-9CE6-559FB4B8C345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308aaa2-6792-4257-a3df-f2ad8b14b8d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2025-05-16T07:52:42Z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