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080075E3-AA47-4705-98D1-AED09FA93A50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rgb="FF000000"/>
            <rFont val="Tahoma"/>
            <family val="2"/>
          </rPr>
          <t xml:space="preserve">L0 </t>
        </r>
        <r>
          <rPr>
            <b/>
            <sz val="11"/>
            <color rgb="FF000000"/>
            <rFont val="돋움"/>
            <family val="3"/>
            <charset val="129"/>
          </rPr>
          <t>메뉴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글자수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총합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최대</t>
        </r>
        <r>
          <rPr>
            <b/>
            <sz val="11"/>
            <color rgb="FF000000"/>
            <rFont val="Tahoma"/>
            <family val="2"/>
          </rPr>
          <t xml:space="preserve"> 75</t>
        </r>
        <r>
          <rPr>
            <b/>
            <sz val="11"/>
            <color rgb="FF000000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rgb="FF000000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<sst xmlns="http://schemas.openxmlformats.org/spreadsheetml/2006/main" count="2554" uniqueCount="772">
  <si>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</si>
  <si>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</si>
  <si>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</si>
  <si>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</si>
  <si>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</si>
  <si>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</si>
  <si>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</si>
  <si>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</si>
  <si>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</si>
  <si>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</si>
  <si>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</si>
  <si>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</si>
  <si>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</si>
  <si>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</si>
  <si>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</si>
  <si>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</si>
  <si>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</si>
  <si>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</si>
  <si>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</si>
  <si>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</si>
  <si>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</si>
  <si>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</si>
  <si>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</si>
  <si>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</si>
  <si>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</si>
  <si>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</si>
  <si>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</si>
  <si>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</si>
  <si>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</si>
  <si>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</si>
  <si>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</si>
  <si>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</si>
  <si>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</si>
  <si>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</si>
  <si>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</si>
  <si>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</si>
  <si>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</si>
  <si>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</si>
  <si>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</si>
  <si>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</si>
  <si>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</si>
  <si>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</si>
  <si>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</si>
  <si>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</si>
  <si>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</si>
  <si>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</si>
  <si>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</si>
  <si>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</si>
  <si>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</si>
  <si>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</si>
  <si>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</si>
  <si>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</si>
  <si>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</si>
  <si>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</si>
  <si>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</si>
  <si>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</si>
  <si>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</si>
  <si>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</si>
  <si>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</si>
  <si>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</si>
  <si>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</si>
  <si>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</si>
  <si>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</si>
  <si>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</si>
  <si>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</si>
  <si>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</si>
  <si>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</si>
  <si>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</si>
  <si>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</si>
  <si>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</si>
  <si>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</si>
  <si>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</si>
  <si>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</si>
  <si>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</si>
  <si>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</si>
  <si>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</si>
  <si>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</si>
  <si>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</si>
  <si>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</si>
  <si>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</si>
  <si>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</si>
  <si>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</si>
  <si>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</si>
  <si>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</si>
  <si>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</si>
  <si>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</si>
  <si>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</si>
  <si>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</si>
  <si>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</si>
  <si>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</si>
  <si>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</si>
  <si>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</si>
  <si>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</si>
  <si>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</si>
  <si>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</si>
  <si>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</si>
  <si>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</si>
  <si>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</si>
  <si>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</si>
  <si>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</si>
  <si>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</si>
  <si>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</si>
  <si>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</si>
  <si>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</si>
  <si>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</si>
  <si>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</si>
  <si>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</si>
  <si>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</si>
  <si>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</si>
  <si>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</si>
  <si>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</si>
  <si>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</si>
  <si>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</si>
  <si>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</si>
  <si>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</si>
  <si>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</si>
  <si>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</si>
  <si>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</si>
  <si>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</si>
  <si>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</si>
  <si>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</si>
  <si>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</si>
  <si>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</si>
  <si>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</si>
  <si>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</si>
  <si>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</si>
  <si>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</si>
  <si>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</si>
  <si>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</si>
  <si>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</si>
  <si>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</si>
  <si>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</si>
  <si>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</si>
  <si>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</si>
  <si>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</si>
  <si>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</si>
  <si>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</si>
  <si>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</si>
  <si>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</si>
  <si>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</si>
  <si>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</si>
  <si>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</si>
  <si>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</si>
  <si>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</si>
  <si>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</si>
  <si>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</si>
  <si>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</si>
  <si>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</si>
  <si>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</si>
  <si>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</si>
  <si>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</si>
  <si>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</si>
  <si>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</si>
  <si>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</si>
  <si>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</si>
  <si>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</si>
  <si>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</si>
  <si>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</si>
  <si>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</si>
  <si>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</si>
  <si>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</si>
  <si>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</si>
  <si>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</si>
  <si>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</si>
  <si>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</si>
  <si>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</si>
  <si>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</si>
  <si>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</si>
  <si>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</si>
  <si>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</si>
  <si>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</si>
  <si>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</si>
  <si>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</si>
  <si>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</si>
  <si>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</si>
  <si>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</si>
  <si>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</si>
  <si>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</si>
  <si>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</si>
  <si>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</si>
  <si>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</si>
  <si>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</si>
  <si>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</si>
  <si>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</si>
  <si>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</si>
  <si>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</si>
  <si>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</si>
  <si>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</si>
  <si>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</si>
  <si>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</si>
  <si>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</si>
  <si>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</si>
  <si>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</si>
  <si>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</si>
  <si>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</si>
  <si>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</si>
  <si>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</si>
  <si>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</si>
  <si>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</si>
  <si>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</si>
  <si>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</si>
  <si>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</si>
  <si>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</si>
  <si>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</si>
  <si>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</si>
  <si>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</si>
  <si>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</si>
  <si>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</si>
  <si>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</si>
  <si>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</si>
  <si>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</si>
  <si>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</si>
  <si>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</si>
  <si>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</si>
  <si>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</si>
  <si>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</si>
  <si>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</si>
  <si>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</si>
  <si>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</si>
  <si>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</si>
  <si>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</si>
  <si>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</si>
  <si>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</si>
  <si>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</si>
  <si>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</si>
  <si>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</si>
  <si>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</si>
  <si>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</si>
  <si>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</si>
  <si>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</si>
  <si>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</si>
  <si>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</si>
  <si>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</si>
  <si>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</si>
  <si>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</si>
  <si>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</si>
  <si>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</si>
  <si>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</si>
  <si>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</si>
  <si>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</si>
  <si>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</si>
  <si>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</si>
  <si>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</si>
  <si>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</si>
  <si>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</si>
  <si>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</si>
  <si>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</si>
  <si>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</si>
  <si>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</si>
  <si>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</si>
  <si>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</si>
  <si>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</si>
  <si>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</si>
  <si>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</si>
  <si>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</si>
  <si>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</si>
  <si>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</si>
  <si>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</si>
  <si>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</si>
  <si>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</si>
  <si>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</si>
  <si>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</si>
  <si>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</si>
  <si>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</si>
  <si>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</si>
  <si>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</si>
  <si>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</si>
  <si>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</si>
  <si>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</si>
  <si>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</si>
  <si>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</si>
  <si>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</si>
  <si>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</si>
  <si>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</si>
  <si>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</si>
  <si>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</si>
  <si>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</si>
  <si>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</si>
  <si>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</si>
  <si>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</si>
  <si>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</si>
  <si>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</si>
  <si>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</si>
  <si>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</si>
  <si>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</si>
  <si>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</si>
  <si>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</si>
  <si>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</si>
  <si>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</si>
  <si>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</si>
  <si>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</si>
  <si>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</si>
  <si>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</si>
  <si>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</si>
  <si>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</si>
  <si>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</si>
  <si>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</si>
  <si>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</si>
  <si>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</si>
  <si>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</si>
  <si>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</si>
  <si>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</si>
  <si>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</si>
  <si>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</si>
  <si>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</si>
  <si>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</si>
  <si>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</si>
  <si>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</si>
  <si>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</si>
  <si>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</si>
  <si>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</si>
  <si>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</si>
  <si>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</si>
  <si>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</si>
  <si>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</si>
  <si>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</si>
  <si>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</si>
  <si>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</si>
  <si>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</si>
  <si>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</si>
  <si>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</si>
  <si>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</si>
  <si>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</si>
  <si>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</si>
  <si>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</si>
  <si>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</si>
  <si>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</si>
  <si>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</si>
  <si>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</si>
  <si>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</si>
  <si>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</si>
  <si>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</si>
  <si>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</si>
  <si>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</si>
  <si>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</si>
  <si>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</si>
  <si>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</si>
  <si>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</si>
  <si>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</si>
  <si>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</si>
  <si>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</si>
  <si>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</si>
  <si>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</si>
  <si>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</si>
  <si>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</si>
  <si>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</si>
  <si>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</si>
  <si>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</si>
  <si>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</si>
  <si>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</si>
  <si>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</si>
  <si>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</si>
  <si>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</si>
  <si>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</si>
  <si>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</si>
  <si>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</si>
  <si>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</si>
  <si>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</si>
  <si>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</si>
  <si>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</si>
  <si>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</si>
  <si>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</si>
  <si>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</si>
  <si>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</si>
  <si>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</si>
  <si>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</si>
  <si>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</si>
  <si>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</si>
  <si>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</si>
  <si>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</si>
  <si>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</si>
  <si>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</si>
  <si>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</si>
  <si>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</si>
  <si>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</si>
  <si>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</si>
  <si>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</si>
  <si>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</si>
  <si>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</si>
  <si>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</si>
  <si>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</si>
  <si>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</si>
  <si>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</si>
  <si>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</si>
  <si>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</si>
  <si>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</si>
  <si>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</si>
  <si>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</si>
  <si>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</si>
  <si>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</si>
  <si>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</si>
  <si>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</si>
  <si>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</si>
  <si>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</si>
  <si>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</si>
  <si>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</si>
  <si>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</si>
  <si>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</si>
  <si>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</si>
  <si>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</si>
  <si>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</si>
  <si>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</si>
  <si>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</si>
  <si>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</si>
  <si>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</si>
  <si>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</si>
  <si>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</si>
  <si>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</si>
  <si>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</si>
  <si>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</si>
  <si>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</si>
  <si>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</si>
  <si>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</si>
  <si>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</si>
  <si>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</si>
  <si>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</si>
  <si>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</si>
  <si>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</si>
  <si>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</si>
  <si>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</si>
  <si>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</si>
  <si>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</si>
  <si>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</si>
  <si>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</si>
  <si>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</si>
  <si>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</si>
  <si>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</si>
  <si>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</si>
  <si>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</si>
  <si>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</si>
  <si>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</si>
  <si>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</si>
  <si>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</si>
  <si>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</si>
  <si>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</si>
  <si>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</si>
  <si>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</si>
  <si>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</si>
  <si>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</si>
  <si>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</si>
  <si>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</si>
  <si>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</si>
  <si>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</si>
  <si>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</si>
  <si>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</si>
  <si>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</si>
  <si>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</si>
  <si>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</si>
  <si>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</si>
  <si>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</si>
  <si>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</si>
  <si>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</si>
  <si>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</si>
  <si>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</si>
  <si>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</si>
  <si>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</si>
  <si>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</si>
  <si>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</si>
  <si>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</si>
  <si>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</si>
  <si>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</si>
  <si>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</si>
  <si>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</si>
  <si>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</si>
  <si>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</si>
  <si>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</si>
  <si>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</si>
  <si>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</si>
  <si>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</si>
  <si>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</si>
  <si>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</si>
  <si>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</si>
  <si>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</si>
  <si>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</si>
  <si>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</si>
  <si>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</si>
  <si>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</si>
  <si>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</si>
  <si>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</si>
  <si>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</si>
  <si>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</si>
  <si>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</si>
  <si>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</si>
  <si>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</si>
  <si>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</si>
  <si>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</si>
  <si>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</si>
  <si>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</si>
  <si>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</si>
  <si>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</si>
  <si>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</si>
  <si>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</si>
  <si>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</si>
  <si>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</si>
  <si>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</si>
  <si>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</si>
  <si>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</si>
  <si>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</si>
  <si>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</si>
  <si>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</si>
  <si>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</si>
  <si>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</si>
  <si>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</si>
  <si>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</si>
  <si>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</si>
  <si>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</si>
  <si>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</si>
  <si>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</si>
  <si>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</si>
  <si>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</si>
  <si>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</si>
  <si>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</si>
  <si>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</si>
  <si>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</si>
  <si>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</si>
  <si>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</si>
  <si>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</si>
  <si>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</si>
  <si>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</si>
  <si>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</si>
  <si>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</si>
  <si>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</si>
  <si>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</si>
  <si>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</si>
  <si>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</si>
  <si>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Experimente la tecnología</t>
  </si>
  <si>
    <t>https://www.samsung.com/uy/offer/</t>
  </si>
  <si>
    <t>https://www.samsung.com/uy/smartphones/all-smartphones/</t>
  </si>
  <si>
    <t>https://www.samsung.com/uy/tablets/all-tablets/</t>
  </si>
  <si>
    <t>https://www.samsung.com/uy/watches/all-watches/</t>
  </si>
  <si>
    <t>https://www.samsung.com/uy/audio-sound/all-audio-sound/</t>
  </si>
  <si>
    <t>descubrí dispositivos móviles</t>
  </si>
  <si>
    <t>https://www.samsung.com/uy/mobile/</t>
  </si>
  <si>
    <t>galaxy ai</t>
  </si>
  <si>
    <t>one ui</t>
  </si>
  <si>
    <t>Aplicaciones y servicios</t>
  </si>
  <si>
    <t>why galaxy</t>
  </si>
  <si>
    <t>switch to galaxy</t>
  </si>
  <si>
    <t>https://www.samsung.com/uy/tvs/neo-qled-tv/</t>
  </si>
  <si>
    <t>https://www.samsung.com/uy/tvs/all-tvs/?oled-tv</t>
  </si>
  <si>
    <t>https://www.samsung.com/uy/tvs/qled-tv/</t>
  </si>
  <si>
    <t>https://www.samsung.com/uy/tvs/all-tvs/?crystal-uhd</t>
  </si>
  <si>
    <t>https://www.samsung.com/uy/lifestyle-tvs/the-frame/</t>
  </si>
  <si>
    <t>https://www.samsung.com/uy/audio-devices/all-audio-devices/</t>
  </si>
  <si>
    <t>Dispositivos de Sonido</t>
  </si>
  <si>
    <t>Proyectores</t>
  </si>
  <si>
    <t>https://www.samsung.com/uy/projectors/all-projectors/</t>
  </si>
  <si>
    <t>Accesorios para TV</t>
  </si>
  <si>
    <t>https://www.samsung.com/uy/tv-accessories/all-tv-accessories/</t>
  </si>
  <si>
    <t>https://www.samsung.com/uy/tvs/85-inch-tvs/</t>
  </si>
  <si>
    <t>https://www.samsung.com/uy/tvs/75-inch-tvs/</t>
  </si>
  <si>
    <t>https://www.samsung.com/uy/tvs/65-inch-tvs/</t>
  </si>
  <si>
    <t>https://www.samsung.com/uy/tvs/55-inch-tvs/</t>
  </si>
  <si>
    <t>https://www.samsung.com/uy/tvs/50-inch-tvs/</t>
  </si>
  <si>
    <t>http://samsung.com/uy/tvs/all-tvs/?43-inch</t>
  </si>
  <si>
    <t>https://www.samsung.com/uy/tvs/all-tvs/?32-or-smaller</t>
  </si>
  <si>
    <t>https://www.samsung.com/uy/tvs/all-tvs/?uhd-4k</t>
  </si>
  <si>
    <t>https://www.samsung.com/uy/tvs/all-tvs/?full-hd</t>
  </si>
  <si>
    <t>Por qué elegir un TV Samsung</t>
  </si>
  <si>
    <t>Por qué OLED</t>
  </si>
  <si>
    <t>Why Neo QLED</t>
  </si>
  <si>
    <t>Por qué QLED</t>
  </si>
  <si>
    <t xml:space="preserve">Por qué The Frame </t>
  </si>
  <si>
    <t>Electrodomésticos</t>
  </si>
  <si>
    <t>https://www.samsung.com/uy/refrigerators/all-refrigerators/</t>
  </si>
  <si>
    <t>Heladeras</t>
  </si>
  <si>
    <t>https://www.samsung.com/uy/cooking-appliances/ovens/</t>
  </si>
  <si>
    <t>Hornos</t>
  </si>
  <si>
    <t>https://www.samsung.com/uy/cooking-appliances/hobs/</t>
  </si>
  <si>
    <t>Anafes</t>
  </si>
  <si>
    <t>https://www.samsung.com/uy/cooking-appliances/hoods/</t>
  </si>
  <si>
    <t>Campanas</t>
  </si>
  <si>
    <t>https://www.samsung.com/uy/microwave-ovens/all-microwave-ovens/</t>
  </si>
  <si>
    <t>Microondas</t>
  </si>
  <si>
    <t>Lavavajillas</t>
  </si>
  <si>
    <t>https://www.samsung.com/uy/dishwashers/all-dishwashers/</t>
  </si>
  <si>
    <t xml:space="preserve">Lavado </t>
  </si>
  <si>
    <t>https://www.samsung.com/uy/washers-and-dryers/all-washers-and-dryers/</t>
  </si>
  <si>
    <t>https://www.samsung.com/uy/vacuum-cleaners/all-vacuum-cleaners/</t>
  </si>
  <si>
    <t xml:space="preserve">Aspiradoras Jet Stick </t>
  </si>
  <si>
    <t>https://www.samsung.com/uy/vacuum-cleaners/all-vacuum-cleaners/?robot</t>
  </si>
  <si>
    <t>Robot Aspiradoras Jet Bot</t>
  </si>
  <si>
    <t>https://www.samsung.com/uy/air-conditioners/all-air-conditioners/</t>
  </si>
  <si>
    <t>Climatización</t>
  </si>
  <si>
    <t xml:space="preserve">Monitores </t>
  </si>
  <si>
    <t xml:space="preserve">Why ViewFinity High Resolution </t>
  </si>
  <si>
    <t xml:space="preserve">Por qué ViewFinity High Resolution </t>
  </si>
  <si>
    <t>https://www.samsung.com/uy/accessories/</t>
  </si>
  <si>
    <t>Accesorios</t>
  </si>
  <si>
    <t>https://www.samsung.com/uy/mobile-accessories/all-mobile-accessories/?smartphones</t>
  </si>
  <si>
    <t>Accesorios para smartphone Galaxy</t>
  </si>
  <si>
    <t>https://www.samsung.com/uy/mobile-accessories/all-mobile-accessories/?tablets</t>
  </si>
  <si>
    <t>Accesorios para Galaxy Tab</t>
  </si>
  <si>
    <t>for student and youth</t>
    <phoneticPr fontId="1" type="noConversion"/>
  </si>
  <si>
    <t>apps and service</t>
    <phoneticPr fontId="1" type="noConversion"/>
  </si>
  <si>
    <t xml:space="preserve">why viewfinity high resolution </t>
    <phoneticPr fontId="1" type="noConversion"/>
  </si>
  <si>
    <t>Descubre TV y AV</t>
  </si>
  <si>
    <t>Guía de compras de TV y AV</t>
    <phoneticPr fontId="1" type="noConversion"/>
  </si>
  <si>
    <t>https://www.samsung.com/uy/tvs/all-tvs/</t>
    <phoneticPr fontId="1" type="noConversion"/>
  </si>
  <si>
    <t>https://www.samsung.com/uk/tvs/all-tvs/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</si>
  <si>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</si>
  <si>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</si>
  <si>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</si>
  <si>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Accesorios</t>
    <phoneticPr fontId="1" type="noConversion"/>
  </si>
  <si>
    <t>Accesorios para smartphone Galaxy</t>
    <phoneticPr fontId="1" type="noConversion"/>
  </si>
  <si>
    <t>Accesorios para Galaxy Tab</t>
    <phoneticPr fontId="1" type="noConversion"/>
  </si>
  <si>
    <t>N/A</t>
  </si>
  <si>
    <t>N/A</t>
    <phoneticPr fontId="1" type="noConversion"/>
  </si>
  <si>
    <t>Accesorios para TV</t>
    <phoneticPr fontId="1" type="noConversion"/>
  </si>
  <si>
    <t>https://www.samsung.com/uy/tv-accessories/all-tv-accessories/</t>
    <phoneticPr fontId="1" type="noConversion"/>
  </si>
  <si>
    <t>Switch to Galaxy</t>
    <phoneticPr fontId="1" type="noConversion"/>
  </si>
  <si>
    <t>Why Galaxy</t>
    <phoneticPr fontId="1" type="noConversion"/>
  </si>
  <si>
    <t>Aplicaciones y servicios</t>
    <phoneticPr fontId="1" type="noConversion"/>
  </si>
  <si>
    <t>https://www.samsung.com/uy/apps/</t>
    <phoneticPr fontId="1" type="noConversion"/>
  </si>
  <si>
    <t>Galaxy AI</t>
    <phoneticPr fontId="1" type="noConversion"/>
  </si>
  <si>
    <t>Samsung Health</t>
    <phoneticPr fontId="1" type="noConversion"/>
  </si>
  <si>
    <t>https://www.samsung.com/uy/apps/samsung-health/</t>
    <phoneticPr fontId="1" type="noConversion"/>
  </si>
  <si>
    <t>https://www.samsung.com/uy/galaxy-ai/</t>
    <phoneticPr fontId="1" type="noConversion"/>
  </si>
  <si>
    <t>https://www.samsung.com/uy/mobile/why-galaxy/</t>
    <phoneticPr fontId="1" type="noConversion"/>
  </si>
  <si>
    <t>https://www.samsung.com/uy/mobile/switch-to-galaxy/</t>
    <phoneticPr fontId="1" type="noConversion"/>
  </si>
  <si>
    <t>https://www.samsung.com/uy/monitors/all-monitors/</t>
    <phoneticPr fontId="1" type="noConversion"/>
  </si>
  <si>
    <t>WSC: Localized Text required</t>
    <phoneticPr fontId="1" type="noConversion"/>
  </si>
  <si>
    <t xml:space="preserve">Monitores </t>
    <phoneticPr fontId="1" type="noConversion"/>
  </si>
  <si>
    <t>https://www.samsung.com/uk/memory-storage/all-memory-storage/</t>
    <phoneticPr fontId="1" type="noConversion"/>
  </si>
  <si>
    <t xml:space="preserve">Por qué ViewFinity High Resolution </t>
    <phoneticPr fontId="1" type="noConversion"/>
  </si>
  <si>
    <t>https://www.samsung.com/uy/monitors/viewfinity-high-resolution-monitor/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</si>
  <si>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</si>
  <si>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t>Aspiradoras</t>
    </r>
    <r>
      <rPr>
        <sz val="12"/>
        <color rgb="FFFF0000"/>
        <rFont val="SamsungOne 400"/>
        <family val="2"/>
      </rPr>
      <t xml:space="preserve"> Jet Stick </t>
    </r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</si>
  <si>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</si>
  <si>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r>
      <t xml:space="preserve">Robot Aspiradoras </t>
    </r>
    <r>
      <rPr>
        <sz val="12"/>
        <color rgb="FFFF0000"/>
        <rFont val="SamsungOne 400"/>
        <family val="2"/>
      </rPr>
      <t>Jet Bot</t>
    </r>
  </si>
  <si>
    <t>Electrodomésticos</t>
    <phoneticPr fontId="1" type="noConversion"/>
  </si>
  <si>
    <t>https://www.samsung.com/uy/home-appliances/bespoke-home/</t>
    <phoneticPr fontId="1" type="noConversion"/>
  </si>
  <si>
    <t>https://www.samsung.com/uy/home-appliances/bespoke-ai-smartthings/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</si>
  <si>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</si>
  <si>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</si>
  <si>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</si>
  <si>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</si>
  <si>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</si>
  <si>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</si>
  <si>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</si>
  <si>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</si>
  <si>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</si>
  <si>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</si>
  <si>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</si>
  <si>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https://www.samsung.com/uy/tvs/98-inch-tvs/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</si>
  <si>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</si>
  <si>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</si>
  <si>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</si>
  <si>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</si>
  <si>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</si>
  <si>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Dispositivos de Sonido</t>
    <phoneticPr fontId="1" type="noConversion"/>
  </si>
  <si>
    <t>Proyectores</t>
    <phoneticPr fontId="1" type="noConversion"/>
  </si>
  <si>
    <t>98 pulgadas</t>
    <phoneticPr fontId="1" type="noConversion"/>
  </si>
  <si>
    <t>83 y 85 pulgadas</t>
    <phoneticPr fontId="1" type="noConversion"/>
  </si>
  <si>
    <t>75 y 77 pulgadas</t>
    <phoneticPr fontId="1" type="noConversion"/>
  </si>
  <si>
    <t>65 pulgadas</t>
    <phoneticPr fontId="1" type="noConversion"/>
  </si>
  <si>
    <t>55 pulgadas</t>
    <phoneticPr fontId="1" type="noConversion"/>
  </si>
  <si>
    <t>48 y 50 pulgadas</t>
    <phoneticPr fontId="1" type="noConversion"/>
  </si>
  <si>
    <t>43 pulgadas</t>
    <phoneticPr fontId="1" type="noConversion"/>
  </si>
  <si>
    <t>32 pulgadas o menos</t>
    <phoneticPr fontId="1" type="noConversion"/>
  </si>
  <si>
    <t>https://www.samsung.com/uk/tvs/8k-tv/</t>
    <phoneticPr fontId="1" type="noConversion"/>
  </si>
  <si>
    <t>4K TVs</t>
    <phoneticPr fontId="1" type="noConversion"/>
  </si>
  <si>
    <t>Full HD</t>
    <phoneticPr fontId="1" type="noConversion"/>
  </si>
  <si>
    <t xml:space="preserve">Por qué elegir The Frame </t>
    <phoneticPr fontId="1" type="noConversion"/>
  </si>
  <si>
    <t>https://www.samsung.com/uy/lifestyle-tvs/the-frame/highlights/</t>
    <phoneticPr fontId="1" type="noConversion"/>
  </si>
  <si>
    <t>Samsung Smart TV</t>
    <phoneticPr fontId="1" type="noConversion"/>
  </si>
  <si>
    <t>https://www.samsung.com/uy/tvs/smart-tv/highlights/</t>
    <phoneticPr fontId="1" type="noConversion"/>
  </si>
  <si>
    <t>El mejor TV para juegos</t>
    <phoneticPr fontId="1" type="noConversion"/>
  </si>
  <si>
    <t>https://www.samsung.com/uy/tvs/gaming-tv/</t>
    <phoneticPr fontId="1" type="noConversion"/>
  </si>
  <si>
    <t>El mejor TV Samsung para ver deportes</t>
    <phoneticPr fontId="1" type="noConversion"/>
  </si>
  <si>
    <t>https://www.samsung.com/uy/tvs/sports-tv/</t>
    <phoneticPr fontId="1" type="noConversion"/>
  </si>
  <si>
    <t xml:space="preserve">Por qué The Frame </t>
    <phoneticPr fontId="1" type="noConversion"/>
  </si>
  <si>
    <t>Por qué QLED</t>
    <phoneticPr fontId="1" type="noConversion"/>
  </si>
  <si>
    <t>Por qué OLED</t>
    <phoneticPr fontId="1" type="noConversion"/>
  </si>
  <si>
    <t>Por qué elegir un TV Samsung</t>
    <phoneticPr fontId="1" type="noConversion"/>
  </si>
  <si>
    <t>https://www.samsung.com/uy/tvs/why-samsung-tv/</t>
    <phoneticPr fontId="1" type="noConversion"/>
  </si>
  <si>
    <t>https://www.samsung.com/uy/tvs/oled-tv/highlights/</t>
    <phoneticPr fontId="1" type="noConversion"/>
  </si>
  <si>
    <t>https://www.samsung.com/uy/tvs/qled-tv/highlights/</t>
    <phoneticPr fontId="1" type="noConversion"/>
  </si>
  <si>
    <t xml:space="preserve">Mobile </t>
    <phoneticPr fontId="1" type="noConversion"/>
  </si>
  <si>
    <t>Galaxy Smartphone</t>
    <phoneticPr fontId="1" type="noConversion"/>
  </si>
  <si>
    <t>galaxy smartphone</t>
    <phoneticPr fontId="1" type="noConversion"/>
  </si>
  <si>
    <t>galaxy tab</t>
    <phoneticPr fontId="1" type="noConversion"/>
  </si>
  <si>
    <t>Galaxy Tab</t>
    <phoneticPr fontId="1" type="noConversion"/>
  </si>
  <si>
    <t>galaxy accessories</t>
    <phoneticPr fontId="1" type="noConversion"/>
  </si>
  <si>
    <t>Galaxy Accessories</t>
    <phoneticPr fontId="1" type="noConversion"/>
  </si>
  <si>
    <t>Descubrí dispositivos móviles</t>
    <phoneticPr fontId="1" type="noConversion"/>
  </si>
  <si>
    <t>One UI</t>
    <phoneticPr fontId="1" type="noConversion"/>
  </si>
  <si>
    <t>https://www.samsung.com/uy/one-ui/</t>
    <phoneticPr fontId="1" type="noConversion"/>
  </si>
  <si>
    <t>Para estudiantes y jóvenes</t>
    <phoneticPr fontId="1" type="noConversion"/>
  </si>
  <si>
    <t>https://www.samsung.com/uy/smartthings/</t>
    <phoneticPr fontId="1" type="noConversion"/>
  </si>
  <si>
    <t>https://www.samsung.com/uy/students-offers/</t>
    <phoneticPr fontId="1" type="noConversion"/>
  </si>
  <si>
    <t>02. GNB (Revamp2.0 ver).zip</t>
    <phoneticPr fontId="1" type="noConversion"/>
  </si>
  <si>
    <t>WSC : No Buying Page exist (Shop using country)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</si>
  <si>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</si>
  <si>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</si>
  <si>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</si>
  <si>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</si>
  <si>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</si>
  <si>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</si>
  <si>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</si>
  <si>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 xml:space="preserve"> Product 2-2-1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</si>
  <si>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</si>
  <si>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</si>
  <si>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</si>
  <si>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</si>
  <si>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</si>
  <si>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</si>
  <si>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</si>
  <si>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</si>
  <si>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</si>
  <si>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</si>
  <si>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</si>
  <si>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</si>
  <si>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</si>
  <si>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</si>
  <si>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</si>
  <si>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</si>
  <si>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</si>
  <si>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</si>
  <si>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</si>
  <si>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</si>
  <si>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</si>
  <si>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</si>
  <si>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</si>
  <si>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</si>
  <si>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</si>
  <si>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</si>
  <si>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</si>
  <si>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</si>
  <si>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</si>
  <si>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</si>
  <si>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</si>
  <si>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</si>
  <si>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</si>
  <si>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</si>
  <si>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</si>
  <si>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</si>
  <si>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</si>
  <si>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</si>
  <si>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</si>
  <si>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Q-serie Soundbar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</si>
  <si>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</si>
  <si>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</si>
  <si>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</si>
  <si>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</si>
  <si>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</si>
  <si>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</si>
  <si>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</si>
  <si>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</si>
  <si>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</si>
  <si>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</si>
  <si>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</si>
  <si>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</si>
  <si>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</si>
  <si>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</si>
  <si>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</si>
  <si>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https://www.samsung.com/uy/smartphones/galaxy-s25-ultra/</t>
    <phoneticPr fontId="1" type="noConversion"/>
  </si>
  <si>
    <t>https://www.samsung.com/uy/smartphones/galaxy-s25/</t>
    <phoneticPr fontId="1" type="noConversion"/>
  </si>
  <si>
    <t>https://www.samsung.com/uy/smartphones/galaxy-z-fold6/</t>
    <phoneticPr fontId="1" type="noConversion"/>
  </si>
  <si>
    <t>https://www.samsung.com/uy/tablets/galaxy-tab-s/galaxy-tab-s10-ultra-gray-256gb-sm-x920nzaduyo/</t>
    <phoneticPr fontId="1" type="noConversion"/>
  </si>
  <si>
    <t>https://www.samsung.com/uy/watches/galaxy-watch/galaxy-watch-ultra-titanium-gray-bluetooth-sm-l705fdaagto/</t>
    <phoneticPr fontId="1" type="noConversion"/>
  </si>
  <si>
    <t>https://www.samsung.com/uy/audio-sound/galaxy-buds/galaxy-buds3-pro-silver-sm-r630nzaalta/</t>
    <phoneticPr fontId="1" type="noConversion"/>
  </si>
  <si>
    <t>https://www.samsung.com/uy/tvs/qled-tv/qn700b-75-inch-neo-qled-8k-smart-tv-qn75qn700bgxug/</t>
    <phoneticPr fontId="1" type="noConversion"/>
  </si>
  <si>
    <t>https://www.samsung.com/uy/monitors/gaming/odyssey-oled-g8-g85sb-34-inch-175hz-curved-ultra-wqhd-ls34bg850snxza/</t>
    <phoneticPr fontId="1" type="noConversion"/>
  </si>
  <si>
    <t>https://www.samsung.com/uy/audio-devices/soundbar/q990d-black-hw-q990d-pr/</t>
    <phoneticPr fontId="1" type="noConversion"/>
  </si>
  <si>
    <t>https://www.samsung.com/uy/smartphones/galaxy-z-flip6/</t>
    <phoneticPr fontId="1" type="noConversion"/>
  </si>
  <si>
    <t>https://www.samsung.com/uy/mobile-accessories/all-mobile-accessories/</t>
  </si>
  <si>
    <t>full hd tvs</t>
    <phoneticPr fontId="1" type="noConversion"/>
  </si>
  <si>
    <t>TV por Resolución</t>
    <phoneticPr fontId="1" type="noConversion"/>
  </si>
  <si>
    <t>TVs por Tamaño</t>
    <phoneticPr fontId="1" type="noConversion"/>
  </si>
  <si>
    <t>IT</t>
    <phoneticPr fontId="1" type="noConversion"/>
  </si>
  <si>
    <t>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</si>
</sst>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1"/>
      <color rgb="FF000000"/>
      <name val="Tahoma"/>
      <family val="2"/>
    </font>
    <font>
      <b/>
      <sz val="11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2"/>
      <name val="SamsungOne 400"/>
      <family val="2"/>
    </font>
    <font>
      <u/>
      <sz val="11"/>
      <color theme="10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0"/>
      <name val="맑은 고딕"/>
      <family val="3"/>
      <charset val="129"/>
    </font>
    <font>
      <sz val="12"/>
      <name val="SamsungOne 400"/>
      <family val="3"/>
    </font>
    <font>
      <sz val="11"/>
      <color theme="1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69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3" fillId="9" borderId="21" xfId="0" applyFont="1" applyFill="1" applyBorder="1" applyAlignment="1">
      <alignment horizontal="left" vertical="center"/>
    </xf>
    <xf numFmtId="0" fontId="74" fillId="0" borderId="21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81" fillId="8" borderId="4" xfId="0" applyFont="1" applyFill="1" applyBorder="1" applyAlignment="1">
      <alignment horizontal="center" vertical="center"/>
    </xf>
    <xf numFmtId="0" fontId="81" fillId="18" borderId="4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80" fillId="2" borderId="48" xfId="0" applyFont="1" applyFill="1" applyBorder="1" applyAlignment="1">
      <alignment horizontal="center" vertical="center" wrapText="1"/>
    </xf>
    <xf numFmtId="0" fontId="83" fillId="7" borderId="8" xfId="0" applyFont="1" applyFill="1" applyBorder="1" applyAlignment="1">
      <alignment horizontal="center" vertical="center" wrapText="1"/>
    </xf>
    <xf numFmtId="0" fontId="80" fillId="4" borderId="28" xfId="0" applyFont="1" applyFill="1" applyBorder="1">
      <alignment vertical="center"/>
    </xf>
    <xf numFmtId="0" fontId="80" fillId="4" borderId="28" xfId="0" applyFont="1" applyFill="1" applyBorder="1" applyAlignment="1">
      <alignment vertical="center" wrapText="1"/>
    </xf>
    <xf numFmtId="0" fontId="80" fillId="4" borderId="28" xfId="11" applyFont="1" applyFill="1" applyBorder="1" applyAlignment="1" applyProtection="1">
      <alignment horizontal="center" vertical="center"/>
      <protection locked="0"/>
    </xf>
    <xf numFmtId="0" fontId="80" fillId="4" borderId="28" xfId="11" quotePrefix="1" applyFont="1" applyFill="1" applyBorder="1" applyAlignment="1" applyProtection="1">
      <alignment vertical="center"/>
      <protection locked="0"/>
    </xf>
    <xf numFmtId="0" fontId="80" fillId="4" borderId="28" xfId="11" quotePrefix="1" applyFont="1" applyFill="1" applyBorder="1" applyAlignment="1" applyProtection="1">
      <alignment horizontal="center" vertical="center"/>
      <protection locked="0"/>
    </xf>
    <xf numFmtId="0" fontId="83" fillId="7" borderId="5" xfId="0" applyFont="1" applyFill="1" applyBorder="1" applyAlignment="1">
      <alignment horizontal="center" vertical="center" wrapText="1"/>
    </xf>
    <xf numFmtId="0" fontId="80" fillId="4" borderId="30" xfId="0" applyFont="1" applyFill="1" applyBorder="1">
      <alignment vertical="center"/>
    </xf>
    <xf numFmtId="0" fontId="84" fillId="4" borderId="30" xfId="0" applyFont="1" applyFill="1" applyBorder="1">
      <alignment vertical="center"/>
    </xf>
    <xf numFmtId="0" fontId="84" fillId="4" borderId="30" xfId="0" applyFont="1" applyFill="1" applyBorder="1" applyAlignment="1">
      <alignment vertical="center" wrapText="1"/>
    </xf>
    <xf numFmtId="0" fontId="80" fillId="4" borderId="30" xfId="11" applyFont="1" applyFill="1" applyBorder="1" applyAlignment="1" applyProtection="1">
      <alignment horizontal="center" vertical="center" wrapText="1"/>
      <protection locked="0"/>
    </xf>
    <xf numFmtId="0" fontId="80" fillId="4" borderId="30" xfId="0" applyFont="1" applyFill="1" applyBorder="1" applyAlignment="1">
      <alignment horizontal="left" vertical="center"/>
    </xf>
    <xf numFmtId="0" fontId="85" fillId="4" borderId="30" xfId="1" applyFont="1" applyFill="1" applyBorder="1" applyAlignment="1">
      <alignment horizontal="left" vertical="center"/>
    </xf>
    <xf numFmtId="0" fontId="80" fillId="4" borderId="30" xfId="11" applyFont="1" applyFill="1" applyBorder="1" applyAlignment="1" applyProtection="1">
      <alignment vertical="center"/>
      <protection locked="0"/>
    </xf>
    <xf numFmtId="0" fontId="80" fillId="4" borderId="36" xfId="0" applyFont="1" applyFill="1" applyBorder="1">
      <alignment vertical="center"/>
    </xf>
    <xf numFmtId="0" fontId="84" fillId="4" borderId="36" xfId="0" applyFont="1" applyFill="1" applyBorder="1">
      <alignment vertical="center"/>
    </xf>
    <xf numFmtId="0" fontId="80" fillId="4" borderId="2" xfId="11" applyFont="1" applyFill="1" applyBorder="1" applyAlignment="1" applyProtection="1">
      <alignment horizontal="center" vertical="center"/>
      <protection locked="0"/>
    </xf>
    <xf numFmtId="0" fontId="80" fillId="4" borderId="36" xfId="11" applyFont="1" applyFill="1" applyBorder="1" applyAlignment="1" applyProtection="1">
      <alignment vertical="center"/>
      <protection locked="0"/>
    </xf>
    <xf numFmtId="0" fontId="80" fillId="14" borderId="37" xfId="0" applyFont="1" applyFill="1" applyBorder="1">
      <alignment vertical="center"/>
    </xf>
    <xf numFmtId="0" fontId="85" fillId="14" borderId="37" xfId="16" applyFont="1" applyFill="1" applyBorder="1" applyAlignment="1">
      <alignment vertical="center" wrapText="1"/>
    </xf>
    <xf numFmtId="0" fontId="80" fillId="4" borderId="37" xfId="11" applyFont="1" applyFill="1" applyBorder="1" applyAlignment="1" applyProtection="1">
      <alignment horizontal="center" vertical="center"/>
      <protection locked="0"/>
    </xf>
    <xf numFmtId="0" fontId="80" fillId="14" borderId="37" xfId="11" applyFont="1" applyFill="1" applyBorder="1" applyAlignment="1" applyProtection="1">
      <alignment horizontal="center" vertical="center"/>
      <protection locked="0"/>
    </xf>
    <xf numFmtId="0" fontId="80" fillId="14" borderId="30" xfId="0" applyFont="1" applyFill="1" applyBorder="1">
      <alignment vertical="center"/>
    </xf>
    <xf numFmtId="0" fontId="84" fillId="14" borderId="30" xfId="0" applyFont="1" applyFill="1" applyBorder="1">
      <alignment vertical="center"/>
    </xf>
    <xf numFmtId="0" fontId="80" fillId="14" borderId="30" xfId="11" applyFont="1" applyFill="1" applyBorder="1" applyAlignment="1" applyProtection="1">
      <alignment horizontal="center" vertical="center"/>
      <protection locked="0"/>
    </xf>
    <xf numFmtId="0" fontId="80" fillId="14" borderId="30" xfId="0" applyFont="1" applyFill="1" applyBorder="1" applyAlignment="1">
      <alignment horizontal="left" vertical="center"/>
    </xf>
    <xf numFmtId="0" fontId="85" fillId="14" borderId="30" xfId="16" applyFont="1" applyFill="1" applyBorder="1" applyAlignment="1">
      <alignment horizontal="left" vertical="center" wrapText="1"/>
    </xf>
    <xf numFmtId="0" fontId="80" fillId="14" borderId="32" xfId="0" applyFont="1" applyFill="1" applyBorder="1">
      <alignment vertical="center"/>
    </xf>
    <xf numFmtId="0" fontId="84" fillId="14" borderId="36" xfId="0" applyFont="1" applyFill="1" applyBorder="1">
      <alignment vertical="center"/>
    </xf>
    <xf numFmtId="0" fontId="80" fillId="14" borderId="32" xfId="11" applyFont="1" applyFill="1" applyBorder="1" applyAlignment="1" applyProtection="1">
      <alignment horizontal="center" vertical="center"/>
      <protection locked="0"/>
    </xf>
    <xf numFmtId="0" fontId="80" fillId="14" borderId="28" xfId="0" applyFont="1" applyFill="1" applyBorder="1">
      <alignment vertical="center"/>
    </xf>
    <xf numFmtId="0" fontId="85" fillId="14" borderId="28" xfId="16" applyFont="1" applyFill="1" applyBorder="1" applyAlignment="1">
      <alignment vertical="center" wrapText="1"/>
    </xf>
    <xf numFmtId="0" fontId="80" fillId="14" borderId="28" xfId="11" applyFont="1" applyFill="1" applyBorder="1" applyAlignment="1" applyProtection="1">
      <alignment horizontal="center" vertical="center"/>
      <protection locked="0"/>
    </xf>
    <xf numFmtId="0" fontId="84" fillId="14" borderId="30" xfId="15" applyFont="1" applyFill="1" applyBorder="1">
      <alignment vertical="center"/>
    </xf>
    <xf numFmtId="0" fontId="84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4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4" fillId="14" borderId="32" xfId="15" applyFont="1" applyFill="1" applyBorder="1" applyAlignment="1">
      <alignment vertical="center" wrapText="1"/>
    </xf>
    <xf numFmtId="0" fontId="80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80" fillId="14" borderId="39" xfId="11" applyFont="1" applyFill="1" applyBorder="1" applyAlignment="1" applyProtection="1">
      <alignment horizontal="center" vertical="center"/>
      <protection locked="0"/>
    </xf>
    <xf numFmtId="0" fontId="84" fillId="0" borderId="28" xfId="15" applyFont="1" applyBorder="1" applyAlignment="1">
      <alignment vertical="center" wrapText="1"/>
    </xf>
    <xf numFmtId="0" fontId="80" fillId="0" borderId="28" xfId="0" applyFont="1" applyBorder="1">
      <alignment vertical="center"/>
    </xf>
    <xf numFmtId="0" fontId="85" fillId="4" borderId="30" xfId="16" applyFont="1" applyFill="1" applyBorder="1" applyAlignment="1">
      <alignment vertical="center" wrapText="1"/>
    </xf>
    <xf numFmtId="0" fontId="80" fillId="4" borderId="30" xfId="11" applyFont="1" applyFill="1" applyBorder="1" applyAlignment="1" applyProtection="1">
      <alignment horizontal="center" vertical="center"/>
      <protection locked="0"/>
    </xf>
    <xf numFmtId="0" fontId="84" fillId="4" borderId="30" xfId="15" applyFont="1" applyFill="1" applyBorder="1">
      <alignment vertical="center"/>
    </xf>
    <xf numFmtId="0" fontId="85" fillId="4" borderId="30" xfId="16" applyFont="1" applyFill="1" applyBorder="1" applyAlignment="1">
      <alignment horizontal="left" vertical="center" wrapText="1"/>
    </xf>
    <xf numFmtId="0" fontId="80" fillId="4" borderId="32" xfId="0" applyFont="1" applyFill="1" applyBorder="1">
      <alignment vertical="center"/>
    </xf>
    <xf numFmtId="0" fontId="84" fillId="4" borderId="32" xfId="15" applyFont="1" applyFill="1" applyBorder="1">
      <alignment vertical="center"/>
    </xf>
    <xf numFmtId="0" fontId="80" fillId="4" borderId="32" xfId="11" applyFont="1" applyFill="1" applyBorder="1" applyAlignment="1" applyProtection="1">
      <alignment horizontal="center" vertical="center"/>
      <protection locked="0"/>
    </xf>
    <xf numFmtId="0" fontId="85" fillId="4" borderId="28" xfId="16" applyFont="1" applyFill="1" applyBorder="1" applyAlignment="1">
      <alignment vertical="center" wrapText="1"/>
    </xf>
    <xf numFmtId="0" fontId="80" fillId="4" borderId="36" xfId="11" applyFont="1" applyFill="1" applyBorder="1" applyAlignment="1" applyProtection="1">
      <alignment horizontal="center" vertical="center"/>
      <protection locked="0"/>
    </xf>
    <xf numFmtId="0" fontId="80" fillId="4" borderId="9" xfId="0" applyFont="1" applyFill="1" applyBorder="1">
      <alignment vertical="center"/>
    </xf>
    <xf numFmtId="0" fontId="84" fillId="4" borderId="9" xfId="15" applyFont="1" applyFill="1" applyBorder="1">
      <alignment vertical="center"/>
    </xf>
    <xf numFmtId="0" fontId="80" fillId="4" borderId="9" xfId="11" applyFont="1" applyFill="1" applyBorder="1" applyAlignment="1" applyProtection="1">
      <alignment horizontal="center" vertical="center"/>
      <protection locked="0"/>
    </xf>
    <xf numFmtId="0" fontId="80" fillId="4" borderId="40" xfId="11" applyFont="1" applyFill="1" applyBorder="1" applyAlignment="1" applyProtection="1">
      <alignment horizontal="center" vertical="center"/>
      <protection locked="0"/>
    </xf>
    <xf numFmtId="0" fontId="80" fillId="4" borderId="31" xfId="0" applyFont="1" applyFill="1" applyBorder="1" applyAlignment="1">
      <alignment horizontal="center" vertical="center" wrapText="1"/>
    </xf>
    <xf numFmtId="0" fontId="80" fillId="4" borderId="50" xfId="11" applyFont="1" applyFill="1" applyBorder="1" applyAlignment="1" applyProtection="1">
      <alignment horizontal="center" vertical="center"/>
      <protection locked="0"/>
    </xf>
    <xf numFmtId="0" fontId="80" fillId="4" borderId="59" xfId="11" applyFont="1" applyFill="1" applyBorder="1" applyAlignment="1" applyProtection="1">
      <alignment horizontal="center" vertical="center"/>
      <protection locked="0"/>
    </xf>
    <xf numFmtId="0" fontId="80" fillId="4" borderId="34" xfId="0" applyFont="1" applyFill="1" applyBorder="1">
      <alignment vertical="center"/>
    </xf>
    <xf numFmtId="0" fontId="84" fillId="4" borderId="34" xfId="15" applyFont="1" applyFill="1" applyBorder="1">
      <alignment vertical="center"/>
    </xf>
    <xf numFmtId="0" fontId="80" fillId="4" borderId="75" xfId="11" applyFont="1" applyFill="1" applyBorder="1" applyAlignment="1" applyProtection="1">
      <alignment horizontal="center" vertical="center"/>
      <protection locked="0"/>
    </xf>
    <xf numFmtId="0" fontId="80" fillId="4" borderId="55" xfId="11" applyFont="1" applyFill="1" applyBorder="1" applyAlignment="1" applyProtection="1">
      <alignment horizontal="center" vertical="center"/>
      <protection locked="0"/>
    </xf>
    <xf numFmtId="0" fontId="80" fillId="4" borderId="34" xfId="11" applyFont="1" applyFill="1" applyBorder="1" applyAlignment="1" applyProtection="1">
      <alignment horizontal="center" vertical="center"/>
      <protection locked="0"/>
    </xf>
    <xf numFmtId="0" fontId="80" fillId="4" borderId="60" xfId="0" applyFont="1" applyFill="1" applyBorder="1" applyAlignment="1">
      <alignment horizontal="center" vertical="center" wrapText="1"/>
    </xf>
    <xf numFmtId="0" fontId="85" fillId="19" borderId="28" xfId="16" applyFont="1" applyFill="1" applyBorder="1" applyAlignment="1">
      <alignment vertical="center" wrapText="1"/>
    </xf>
    <xf numFmtId="0" fontId="84" fillId="19" borderId="30" xfId="15" applyFont="1" applyFill="1" applyBorder="1">
      <alignment vertical="center"/>
    </xf>
    <xf numFmtId="0" fontId="85" fillId="19" borderId="30" xfId="16" applyFont="1" applyFill="1" applyBorder="1" applyAlignment="1">
      <alignment horizontal="left" vertical="center" wrapText="1"/>
    </xf>
    <xf numFmtId="0" fontId="84" fillId="19" borderId="32" xfId="15" applyFont="1" applyFill="1" applyBorder="1">
      <alignment vertical="center"/>
    </xf>
    <xf numFmtId="0" fontId="84" fillId="19" borderId="30" xfId="15" applyFont="1" applyFill="1" applyBorder="1" applyAlignment="1">
      <alignment vertical="center" wrapText="1"/>
    </xf>
    <xf numFmtId="0" fontId="84" fillId="19" borderId="32" xfId="15" applyFont="1" applyFill="1" applyBorder="1" applyAlignment="1">
      <alignment vertical="center" wrapText="1"/>
    </xf>
    <xf numFmtId="0" fontId="84" fillId="19" borderId="9" xfId="15" applyFont="1" applyFill="1" applyBorder="1">
      <alignment vertical="center"/>
    </xf>
    <xf numFmtId="0" fontId="84" fillId="19" borderId="34" xfId="15" applyFont="1" applyFill="1" applyBorder="1">
      <alignment vertical="center"/>
    </xf>
    <xf numFmtId="0" fontId="87" fillId="4" borderId="30" xfId="1" applyFont="1" applyFill="1" applyBorder="1" applyAlignment="1">
      <alignment horizontal="left" vertical="center"/>
    </xf>
    <xf numFmtId="0" fontId="84" fillId="4" borderId="32" xfId="0" applyFont="1" applyFill="1" applyBorder="1">
      <alignment vertical="center"/>
    </xf>
    <xf numFmtId="0" fontId="80" fillId="4" borderId="32" xfId="11" applyFont="1" applyFill="1" applyBorder="1" applyAlignment="1" applyProtection="1">
      <alignment vertical="center"/>
      <protection locked="0"/>
    </xf>
    <xf numFmtId="0" fontId="80" fillId="4" borderId="39" xfId="0" applyFont="1" applyFill="1" applyBorder="1">
      <alignment vertical="center"/>
    </xf>
    <xf numFmtId="0" fontId="85" fillId="4" borderId="39" xfId="16" applyFont="1" applyFill="1" applyBorder="1" applyAlignment="1">
      <alignment vertical="center" wrapText="1"/>
    </xf>
    <xf numFmtId="0" fontId="80" fillId="4" borderId="39" xfId="11" applyFont="1" applyFill="1" applyBorder="1" applyAlignment="1" applyProtection="1">
      <alignment horizontal="center" vertical="center"/>
      <protection locked="0"/>
    </xf>
    <xf numFmtId="0" fontId="87" fillId="4" borderId="30" xfId="1" applyFont="1" applyFill="1" applyBorder="1" applyAlignment="1">
      <alignment horizontal="left" vertical="center" wrapText="1"/>
    </xf>
    <xf numFmtId="0" fontId="84" fillId="0" borderId="32" xfId="15" applyFont="1" applyBorder="1" applyAlignment="1">
      <alignment vertical="center" wrapText="1"/>
    </xf>
    <xf numFmtId="0" fontId="80" fillId="4" borderId="31" xfId="11" applyFont="1" applyFill="1" applyBorder="1" applyAlignment="1" applyProtection="1">
      <alignment horizontal="center" vertical="center"/>
      <protection locked="0"/>
    </xf>
    <xf numFmtId="0" fontId="80" fillId="4" borderId="33" xfId="0" applyFont="1" applyFill="1" applyBorder="1" applyAlignment="1">
      <alignment horizontal="center" vertical="center" wrapText="1"/>
    </xf>
    <xf numFmtId="0" fontId="80" fillId="4" borderId="35" xfId="0" applyFont="1" applyFill="1" applyBorder="1" applyAlignment="1">
      <alignment horizontal="center" vertical="center" wrapText="1"/>
    </xf>
    <xf numFmtId="0" fontId="80" fillId="4" borderId="29" xfId="11" applyFont="1" applyFill="1" applyBorder="1" applyAlignment="1" applyProtection="1">
      <alignment horizontal="center" vertical="center"/>
      <protection locked="0"/>
    </xf>
    <xf numFmtId="0" fontId="80" fillId="4" borderId="49" xfId="11" applyFont="1" applyFill="1" applyBorder="1" applyAlignment="1" applyProtection="1">
      <alignment horizontal="center" vertical="center"/>
      <protection locked="0"/>
    </xf>
    <xf numFmtId="0" fontId="80" fillId="4" borderId="61" xfId="11" applyFont="1" applyFill="1" applyBorder="1" applyAlignment="1" applyProtection="1">
      <alignment horizontal="center" vertical="center"/>
      <protection locked="0"/>
    </xf>
    <xf numFmtId="0" fontId="80" fillId="4" borderId="59" xfId="0" applyFont="1" applyFill="1" applyBorder="1" applyAlignment="1">
      <alignment horizontal="center" vertical="center" wrapText="1"/>
    </xf>
    <xf numFmtId="0" fontId="80" fillId="4" borderId="50" xfId="0" applyFont="1" applyFill="1" applyBorder="1">
      <alignment vertical="center"/>
    </xf>
    <xf numFmtId="0" fontId="80" fillId="4" borderId="51" xfId="11" applyFont="1" applyFill="1" applyBorder="1" applyAlignment="1" applyProtection="1">
      <alignment horizontal="center" vertical="center"/>
      <protection locked="0"/>
    </xf>
    <xf numFmtId="0" fontId="80" fillId="4" borderId="62" xfId="0" applyFont="1" applyFill="1" applyBorder="1" applyAlignment="1">
      <alignment horizontal="center" vertical="center" wrapText="1"/>
    </xf>
    <xf numFmtId="0" fontId="80" fillId="4" borderId="63" xfId="11" applyFont="1" applyFill="1" applyBorder="1" applyAlignment="1" applyProtection="1">
      <alignment horizontal="center" vertical="center"/>
      <protection locked="0"/>
    </xf>
    <xf numFmtId="0" fontId="85" fillId="14" borderId="30" xfId="16" applyFont="1" applyFill="1" applyBorder="1" applyAlignment="1">
      <alignment vertical="center" wrapText="1"/>
    </xf>
    <xf numFmtId="0" fontId="80" fillId="14" borderId="49" xfId="11" applyFont="1" applyFill="1" applyBorder="1" applyAlignment="1" applyProtection="1">
      <alignment horizontal="center" vertical="center"/>
      <protection locked="0"/>
    </xf>
    <xf numFmtId="0" fontId="80" fillId="14" borderId="50" xfId="11" applyFont="1" applyFill="1" applyBorder="1" applyAlignment="1" applyProtection="1">
      <alignment horizontal="center" vertical="center"/>
      <protection locked="0"/>
    </xf>
    <xf numFmtId="0" fontId="80" fillId="14" borderId="50" xfId="0" applyFont="1" applyFill="1" applyBorder="1">
      <alignment vertical="center"/>
    </xf>
    <xf numFmtId="0" fontId="87" fillId="14" borderId="30" xfId="1" applyFont="1" applyFill="1" applyBorder="1" applyAlignment="1">
      <alignment horizontal="left" vertical="center" wrapText="1"/>
    </xf>
    <xf numFmtId="0" fontId="80" fillId="14" borderId="51" xfId="11" applyFont="1" applyFill="1" applyBorder="1" applyAlignment="1" applyProtection="1">
      <alignment horizontal="center" vertical="center"/>
      <protection locked="0"/>
    </xf>
    <xf numFmtId="0" fontId="80" fillId="14" borderId="43" xfId="0" applyFont="1" applyFill="1" applyBorder="1">
      <alignment vertical="center"/>
    </xf>
    <xf numFmtId="0" fontId="85" fillId="14" borderId="39" xfId="16" applyFont="1" applyFill="1" applyBorder="1" applyAlignment="1">
      <alignment vertical="center" wrapText="1"/>
    </xf>
    <xf numFmtId="0" fontId="80" fillId="14" borderId="44" xfId="0" applyFont="1" applyFill="1" applyBorder="1">
      <alignment vertical="center"/>
    </xf>
    <xf numFmtId="0" fontId="80" fillId="14" borderId="44" xfId="0" applyFont="1" applyFill="1" applyBorder="1" applyAlignment="1">
      <alignment horizontal="left" vertical="center"/>
    </xf>
    <xf numFmtId="0" fontId="80" fillId="14" borderId="64" xfId="0" applyFont="1" applyFill="1" applyBorder="1">
      <alignment vertical="center"/>
    </xf>
    <xf numFmtId="0" fontId="84" fillId="14" borderId="36" xfId="15" applyFont="1" applyFill="1" applyBorder="1">
      <alignment vertical="center"/>
    </xf>
    <xf numFmtId="0" fontId="80" fillId="14" borderId="36" xfId="11" applyFont="1" applyFill="1" applyBorder="1" applyAlignment="1" applyProtection="1">
      <alignment horizontal="center" vertical="center"/>
      <protection locked="0"/>
    </xf>
    <xf numFmtId="0" fontId="80" fillId="14" borderId="63" xfId="11" applyFont="1" applyFill="1" applyBorder="1" applyAlignment="1" applyProtection="1">
      <alignment horizontal="center" vertical="center"/>
      <protection locked="0"/>
    </xf>
    <xf numFmtId="0" fontId="80" fillId="4" borderId="43" xfId="0" applyFont="1" applyFill="1" applyBorder="1">
      <alignment vertical="center"/>
    </xf>
    <xf numFmtId="0" fontId="80" fillId="4" borderId="44" xfId="0" applyFont="1" applyFill="1" applyBorder="1">
      <alignment vertical="center"/>
    </xf>
    <xf numFmtId="0" fontId="84" fillId="0" borderId="30" xfId="15" applyFont="1" applyBorder="1" applyAlignment="1">
      <alignment vertical="center" wrapText="1"/>
    </xf>
    <xf numFmtId="0" fontId="80" fillId="4" borderId="44" xfId="0" applyFont="1" applyFill="1" applyBorder="1" applyAlignment="1">
      <alignment horizontal="left" vertical="center"/>
    </xf>
    <xf numFmtId="0" fontId="80" fillId="4" borderId="45" xfId="0" applyFont="1" applyFill="1" applyBorder="1">
      <alignment vertical="center"/>
    </xf>
    <xf numFmtId="0" fontId="87" fillId="19" borderId="30" xfId="1" applyFont="1" applyFill="1" applyBorder="1" applyAlignment="1">
      <alignment horizontal="left" vertical="center" wrapText="1"/>
    </xf>
    <xf numFmtId="0" fontId="80" fillId="19" borderId="28" xfId="0" applyFont="1" applyFill="1" applyBorder="1">
      <alignment vertical="center"/>
    </xf>
    <xf numFmtId="0" fontId="80" fillId="19" borderId="39" xfId="0" applyFont="1" applyFill="1" applyBorder="1">
      <alignment vertical="center"/>
    </xf>
    <xf numFmtId="0" fontId="85" fillId="19" borderId="30" xfId="16" applyFont="1" applyFill="1" applyBorder="1" applyAlignment="1">
      <alignment vertical="center" wrapText="1"/>
    </xf>
    <xf numFmtId="0" fontId="84" fillId="19" borderId="34" xfId="15" applyFont="1" applyFill="1" applyBorder="1" applyAlignment="1">
      <alignment vertical="center" wrapText="1"/>
    </xf>
    <xf numFmtId="0" fontId="85" fillId="19" borderId="39" xfId="16" applyFont="1" applyFill="1" applyBorder="1" applyAlignment="1">
      <alignment vertical="center" wrapText="1"/>
    </xf>
    <xf numFmtId="0" fontId="84" fillId="19" borderId="36" xfId="15" applyFont="1" applyFill="1" applyBorder="1">
      <alignment vertical="center"/>
    </xf>
    <xf numFmtId="0" fontId="80" fillId="19" borderId="30" xfId="16" applyFont="1" applyFill="1" applyBorder="1" applyAlignment="1">
      <alignment horizontal="left" vertical="center" wrapText="1"/>
    </xf>
    <xf numFmtId="0" fontId="2" fillId="14" borderId="30" xfId="1" applyFill="1" applyBorder="1">
      <alignment vertical="center"/>
    </xf>
    <xf numFmtId="0" fontId="84" fillId="0" borderId="28" xfId="16" applyFont="1" applyFill="1" applyBorder="1" applyAlignment="1">
      <alignment vertical="center" wrapText="1"/>
    </xf>
    <xf numFmtId="0" fontId="84" fillId="0" borderId="30" xfId="0" applyFont="1" applyBorder="1">
      <alignment vertical="center"/>
    </xf>
    <xf numFmtId="0" fontId="87" fillId="12" borderId="30" xfId="1" applyFont="1" applyFill="1" applyBorder="1" applyAlignment="1">
      <alignment vertical="center" wrapText="1"/>
    </xf>
    <xf numFmtId="0" fontId="84" fillId="0" borderId="32" xfId="0" applyFont="1" applyBorder="1">
      <alignment vertical="center"/>
    </xf>
    <xf numFmtId="0" fontId="80" fillId="4" borderId="40" xfId="11" applyFont="1" applyFill="1" applyBorder="1" applyAlignment="1" applyProtection="1">
      <alignment horizontal="center" vertical="center" wrapText="1"/>
      <protection locked="0"/>
    </xf>
    <xf numFmtId="0" fontId="80" fillId="4" borderId="31" xfId="11" applyFont="1" applyFill="1" applyBorder="1" applyAlignment="1" applyProtection="1">
      <alignment horizontal="center" vertical="center" wrapText="1"/>
      <protection locked="0"/>
    </xf>
    <xf numFmtId="0" fontId="80" fillId="4" borderId="29" xfId="11" applyFont="1" applyFill="1" applyBorder="1" applyAlignment="1" applyProtection="1">
      <alignment horizontal="center" vertical="center" wrapText="1"/>
      <protection locked="0"/>
    </xf>
    <xf numFmtId="0" fontId="80" fillId="4" borderId="61" xfId="11" applyFont="1" applyFill="1" applyBorder="1" applyAlignment="1" applyProtection="1">
      <alignment horizontal="center" vertical="center" wrapText="1"/>
      <protection locked="0"/>
    </xf>
    <xf numFmtId="0" fontId="80" fillId="4" borderId="59" xfId="11" applyFont="1" applyFill="1" applyBorder="1" applyAlignment="1" applyProtection="1">
      <alignment horizontal="center" vertical="center" wrapText="1"/>
      <protection locked="0"/>
    </xf>
    <xf numFmtId="0" fontId="80" fillId="14" borderId="67" xfId="11" applyFont="1" applyFill="1" applyBorder="1" applyAlignment="1" applyProtection="1">
      <alignment horizontal="center" vertical="center"/>
      <protection locked="0"/>
    </xf>
    <xf numFmtId="0" fontId="85" fillId="16" borderId="37" xfId="16" applyFont="1" applyFill="1" applyBorder="1" applyAlignment="1">
      <alignment vertical="center" wrapText="1"/>
    </xf>
    <xf numFmtId="0" fontId="80" fillId="16" borderId="28" xfId="11" applyFont="1" applyFill="1" applyBorder="1" applyAlignment="1" applyProtection="1">
      <alignment horizontal="center" vertical="center"/>
      <protection locked="0"/>
    </xf>
    <xf numFmtId="0" fontId="80" fillId="16" borderId="49" xfId="11" applyFont="1" applyFill="1" applyBorder="1" applyAlignment="1" applyProtection="1">
      <alignment horizontal="center" vertical="center"/>
      <protection locked="0"/>
    </xf>
    <xf numFmtId="0" fontId="84" fillId="16" borderId="30" xfId="15" applyFont="1" applyFill="1" applyBorder="1">
      <alignment vertical="center"/>
    </xf>
    <xf numFmtId="0" fontId="80" fillId="16" borderId="30" xfId="11" applyFont="1" applyFill="1" applyBorder="1" applyAlignment="1" applyProtection="1">
      <alignment horizontal="center" vertical="center"/>
      <protection locked="0"/>
    </xf>
    <xf numFmtId="0" fontId="80" fillId="16" borderId="50" xfId="11" applyFont="1" applyFill="1" applyBorder="1" applyAlignment="1" applyProtection="1">
      <alignment horizontal="center" vertical="center"/>
      <protection locked="0"/>
    </xf>
    <xf numFmtId="0" fontId="80" fillId="16" borderId="30" xfId="0" applyFont="1" applyFill="1" applyBorder="1">
      <alignment vertical="center"/>
    </xf>
    <xf numFmtId="0" fontId="80" fillId="16" borderId="50" xfId="0" applyFont="1" applyFill="1" applyBorder="1">
      <alignment vertical="center"/>
    </xf>
    <xf numFmtId="0" fontId="87" fillId="16" borderId="30" xfId="1" applyFont="1" applyFill="1" applyBorder="1" applyAlignment="1">
      <alignment horizontal="left" vertical="center" wrapText="1"/>
    </xf>
    <xf numFmtId="0" fontId="84" fillId="16" borderId="32" xfId="15" applyFont="1" applyFill="1" applyBorder="1">
      <alignment vertical="center"/>
    </xf>
    <xf numFmtId="0" fontId="80" fillId="16" borderId="32" xfId="11" applyFont="1" applyFill="1" applyBorder="1" applyAlignment="1" applyProtection="1">
      <alignment horizontal="center" vertical="center"/>
      <protection locked="0"/>
    </xf>
    <xf numFmtId="0" fontId="80" fillId="16" borderId="51" xfId="11" applyFont="1" applyFill="1" applyBorder="1" applyAlignment="1" applyProtection="1">
      <alignment horizontal="center" vertical="center"/>
      <protection locked="0"/>
    </xf>
    <xf numFmtId="0" fontId="85" fillId="16" borderId="28" xfId="16" applyFont="1" applyFill="1" applyBorder="1" applyAlignment="1">
      <alignment vertical="center" wrapText="1"/>
    </xf>
    <xf numFmtId="0" fontId="80" fillId="16" borderId="39" xfId="11" applyFont="1" applyFill="1" applyBorder="1" applyAlignment="1" applyProtection="1">
      <alignment horizontal="center" vertical="center"/>
      <protection locked="0"/>
    </xf>
    <xf numFmtId="0" fontId="80" fillId="16" borderId="54" xfId="11" applyFont="1" applyFill="1" applyBorder="1" applyAlignment="1" applyProtection="1">
      <alignment horizontal="center" vertical="center"/>
      <protection locked="0"/>
    </xf>
    <xf numFmtId="0" fontId="80" fillId="4" borderId="64" xfId="0" applyFont="1" applyFill="1" applyBorder="1">
      <alignment vertical="center"/>
    </xf>
    <xf numFmtId="0" fontId="80" fillId="16" borderId="45" xfId="0" applyFont="1" applyFill="1" applyBorder="1">
      <alignment vertical="center"/>
    </xf>
    <xf numFmtId="0" fontId="80" fillId="16" borderId="36" xfId="11" applyFont="1" applyFill="1" applyBorder="1" applyAlignment="1" applyProtection="1">
      <alignment horizontal="center" vertical="center"/>
      <protection locked="0"/>
    </xf>
    <xf numFmtId="0" fontId="80" fillId="16" borderId="63" xfId="11" applyFont="1" applyFill="1" applyBorder="1" applyAlignment="1" applyProtection="1">
      <alignment horizontal="center" vertical="center"/>
      <protection locked="0"/>
    </xf>
    <xf numFmtId="0" fontId="84" fillId="20" borderId="30" xfId="0" applyFont="1" applyFill="1" applyBorder="1">
      <alignment vertical="center"/>
    </xf>
    <xf numFmtId="0" fontId="84" fillId="19" borderId="30" xfId="0" applyFont="1" applyFill="1" applyBorder="1">
      <alignment vertical="center"/>
    </xf>
    <xf numFmtId="0" fontId="85" fillId="19" borderId="37" xfId="16" applyFont="1" applyFill="1" applyBorder="1" applyAlignment="1">
      <alignment vertical="center" wrapText="1"/>
    </xf>
    <xf numFmtId="0" fontId="84" fillId="20" borderId="30" xfId="15" applyFont="1" applyFill="1" applyBorder="1">
      <alignment vertical="center"/>
    </xf>
    <xf numFmtId="0" fontId="87" fillId="0" borderId="30" xfId="1" applyFont="1" applyFill="1" applyBorder="1" applyAlignment="1">
      <alignment vertical="center" wrapText="1"/>
    </xf>
    <xf numFmtId="0" fontId="80" fillId="0" borderId="0" xfId="0" applyFont="1">
      <alignment vertical="center"/>
    </xf>
    <xf numFmtId="0" fontId="85" fillId="0" borderId="28" xfId="16" applyFont="1" applyFill="1" applyBorder="1" applyAlignment="1">
      <alignment vertical="center" wrapText="1"/>
    </xf>
    <xf numFmtId="0" fontId="80" fillId="0" borderId="28" xfId="11" applyFont="1" applyBorder="1" applyAlignment="1" applyProtection="1">
      <alignment horizontal="center" vertical="center"/>
      <protection locked="0"/>
    </xf>
    <xf numFmtId="0" fontId="80" fillId="0" borderId="30" xfId="0" applyFont="1" applyBorder="1">
      <alignment vertical="center"/>
    </xf>
    <xf numFmtId="0" fontId="84" fillId="0" borderId="30" xfId="15" applyFont="1" applyBorder="1">
      <alignment vertical="center"/>
    </xf>
    <xf numFmtId="0" fontId="80" fillId="0" borderId="30" xfId="11" applyFont="1" applyBorder="1" applyAlignment="1" applyProtection="1">
      <alignment horizontal="center" vertical="center"/>
      <protection locked="0"/>
    </xf>
    <xf numFmtId="0" fontId="80" fillId="0" borderId="30" xfId="0" applyFont="1" applyBorder="1" applyAlignment="1">
      <alignment horizontal="left" vertical="center"/>
    </xf>
    <xf numFmtId="0" fontId="87" fillId="0" borderId="30" xfId="1" applyFont="1" applyFill="1" applyBorder="1" applyAlignment="1">
      <alignment horizontal="left" vertical="center" wrapText="1"/>
    </xf>
    <xf numFmtId="0" fontId="80" fillId="0" borderId="32" xfId="0" applyFont="1" applyBorder="1">
      <alignment vertical="center"/>
    </xf>
    <xf numFmtId="0" fontId="84" fillId="0" borderId="32" xfId="15" applyFont="1" applyBorder="1">
      <alignment vertical="center"/>
    </xf>
    <xf numFmtId="0" fontId="80" fillId="0" borderId="32" xfId="11" applyFont="1" applyBorder="1" applyAlignment="1" applyProtection="1">
      <alignment horizontal="center" vertical="center"/>
      <protection locked="0"/>
    </xf>
    <xf numFmtId="0" fontId="80" fillId="4" borderId="37" xfId="0" applyFont="1" applyFill="1" applyBorder="1">
      <alignment vertical="center"/>
    </xf>
    <xf numFmtId="0" fontId="85" fillId="4" borderId="37" xfId="16" applyFont="1" applyFill="1" applyBorder="1" applyAlignment="1">
      <alignment vertical="center" wrapText="1"/>
    </xf>
    <xf numFmtId="0" fontId="80" fillId="4" borderId="67" xfId="11" applyFont="1" applyFill="1" applyBorder="1" applyAlignment="1" applyProtection="1">
      <alignment horizontal="center" vertical="center"/>
      <protection locked="0"/>
    </xf>
    <xf numFmtId="0" fontId="80" fillId="4" borderId="16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4" fillId="4" borderId="36" xfId="15" applyFont="1" applyFill="1" applyBorder="1">
      <alignment vertical="center"/>
    </xf>
    <xf numFmtId="0" fontId="80" fillId="4" borderId="65" xfId="0" applyFont="1" applyFill="1" applyBorder="1">
      <alignment vertical="center"/>
    </xf>
    <xf numFmtId="0" fontId="80" fillId="4" borderId="66" xfId="0" applyFont="1" applyFill="1" applyBorder="1">
      <alignment vertical="center"/>
    </xf>
    <xf numFmtId="0" fontId="80" fillId="4" borderId="54" xfId="11" applyFont="1" applyFill="1" applyBorder="1" applyAlignment="1" applyProtection="1">
      <alignment horizontal="center" vertical="center"/>
      <protection locked="0"/>
    </xf>
    <xf numFmtId="0" fontId="80" fillId="2" borderId="47" xfId="0" applyFont="1" applyFill="1" applyBorder="1" applyAlignment="1">
      <alignment horizontal="center" vertical="center" wrapText="1"/>
    </xf>
    <xf numFmtId="0" fontId="84" fillId="4" borderId="28" xfId="16" applyFont="1" applyFill="1" applyBorder="1" applyAlignment="1">
      <alignment vertical="center" wrapText="1"/>
    </xf>
    <xf numFmtId="0" fontId="80" fillId="4" borderId="53" xfId="11" quotePrefix="1" applyFont="1" applyFill="1" applyBorder="1" applyAlignment="1" applyProtection="1">
      <alignment horizontal="center" vertical="center"/>
      <protection locked="0"/>
    </xf>
    <xf numFmtId="0" fontId="87" fillId="4" borderId="30" xfId="1" applyFont="1" applyFill="1" applyBorder="1" applyAlignment="1">
      <alignment vertical="center" wrapText="1"/>
    </xf>
    <xf numFmtId="0" fontId="84" fillId="15" borderId="30" xfId="15" applyFont="1" applyFill="1" applyBorder="1" applyAlignment="1">
      <alignment vertical="center" wrapText="1"/>
    </xf>
    <xf numFmtId="0" fontId="84" fillId="15" borderId="32" xfId="15" applyFont="1" applyFill="1" applyBorder="1" applyAlignment="1">
      <alignment vertical="center" wrapText="1"/>
    </xf>
    <xf numFmtId="0" fontId="87" fillId="14" borderId="30" xfId="1" applyFont="1" applyFill="1" applyBorder="1" applyAlignment="1">
      <alignment vertical="center" wrapText="1"/>
    </xf>
    <xf numFmtId="0" fontId="84" fillId="15" borderId="9" xfId="15" applyFont="1" applyFill="1" applyBorder="1" applyAlignment="1">
      <alignment vertical="center" wrapText="1"/>
    </xf>
    <xf numFmtId="0" fontId="84" fillId="12" borderId="30" xfId="15" applyFont="1" applyFill="1" applyBorder="1" applyAlignment="1">
      <alignment vertical="center" wrapText="1"/>
    </xf>
    <xf numFmtId="0" fontId="84" fillId="12" borderId="32" xfId="15" applyFont="1" applyFill="1" applyBorder="1" applyAlignment="1">
      <alignment vertical="center" wrapText="1"/>
    </xf>
    <xf numFmtId="0" fontId="80" fillId="4" borderId="0" xfId="0" applyFont="1" applyFill="1">
      <alignment vertical="center"/>
    </xf>
    <xf numFmtId="0" fontId="84" fillId="4" borderId="30" xfId="15" applyFont="1" applyFill="1" applyBorder="1" applyAlignment="1">
      <alignment vertical="center" wrapText="1"/>
    </xf>
    <xf numFmtId="0" fontId="84" fillId="4" borderId="36" xfId="15" applyFont="1" applyFill="1" applyBorder="1" applyAlignment="1">
      <alignment vertical="center" wrapText="1"/>
    </xf>
    <xf numFmtId="0" fontId="84" fillId="4" borderId="32" xfId="15" applyFont="1" applyFill="1" applyBorder="1" applyAlignment="1">
      <alignment vertical="center" wrapText="1"/>
    </xf>
    <xf numFmtId="0" fontId="85" fillId="4" borderId="36" xfId="16" applyFont="1" applyFill="1" applyBorder="1" applyAlignment="1">
      <alignment vertical="center" wrapText="1"/>
    </xf>
    <xf numFmtId="0" fontId="84" fillId="4" borderId="28" xfId="15" applyFont="1" applyFill="1" applyBorder="1" applyAlignment="1">
      <alignment vertical="center" wrapText="1"/>
    </xf>
    <xf numFmtId="0" fontId="84" fillId="4" borderId="39" xfId="15" applyFont="1" applyFill="1" applyBorder="1" applyAlignment="1">
      <alignment vertical="center" wrapText="1"/>
    </xf>
    <xf numFmtId="0" fontId="87" fillId="4" borderId="32" xfId="1" applyFont="1" applyFill="1" applyBorder="1" applyAlignment="1">
      <alignment vertical="center" wrapText="1"/>
    </xf>
    <xf numFmtId="0" fontId="83" fillId="7" borderId="24" xfId="0" applyFont="1" applyFill="1" applyBorder="1" applyAlignment="1">
      <alignment vertical="center" wrapText="1"/>
    </xf>
    <xf numFmtId="0" fontId="83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80" fillId="4" borderId="18" xfId="0" applyFont="1" applyFill="1" applyBorder="1">
      <alignment vertical="center"/>
    </xf>
    <xf numFmtId="0" fontId="84" fillId="4" borderId="18" xfId="15" applyFont="1" applyFill="1" applyBorder="1" applyAlignment="1">
      <alignment vertical="center" wrapText="1"/>
    </xf>
    <xf numFmtId="0" fontId="80" fillId="4" borderId="47" xfId="11" applyFont="1" applyFill="1" applyBorder="1" applyAlignment="1" applyProtection="1">
      <alignment horizontal="center" vertical="center"/>
      <protection locked="0"/>
    </xf>
    <xf numFmtId="0" fontId="80" fillId="4" borderId="18" xfId="11" applyFont="1" applyFill="1" applyBorder="1" applyAlignment="1" applyProtection="1">
      <alignment horizontal="center" vertical="center"/>
      <protection locked="0"/>
    </xf>
    <xf numFmtId="0" fontId="80" fillId="17" borderId="37" xfId="0" applyFont="1" applyFill="1" applyBorder="1">
      <alignment vertical="center"/>
    </xf>
    <xf numFmtId="0" fontId="84" fillId="0" borderId="36" xfId="15" applyFont="1" applyBorder="1" applyAlignment="1">
      <alignment vertical="center" wrapText="1"/>
    </xf>
    <xf numFmtId="0" fontId="80" fillId="17" borderId="28" xfId="0" applyFont="1" applyFill="1" applyBorder="1">
      <alignment vertical="center"/>
    </xf>
    <xf numFmtId="0" fontId="80" fillId="17" borderId="1" xfId="0" applyFont="1" applyFill="1" applyBorder="1">
      <alignment vertical="center"/>
    </xf>
    <xf numFmtId="0" fontId="80" fillId="17" borderId="2" xfId="0" applyFont="1" applyFill="1" applyBorder="1">
      <alignment vertical="center"/>
    </xf>
    <xf numFmtId="0" fontId="84" fillId="0" borderId="1" xfId="15" applyFont="1" applyBorder="1" applyAlignment="1">
      <alignment vertical="center" wrapText="1"/>
    </xf>
    <xf numFmtId="0" fontId="84" fillId="4" borderId="1" xfId="15" applyFont="1" applyFill="1" applyBorder="1" applyAlignment="1">
      <alignment vertical="center" wrapText="1"/>
    </xf>
    <xf numFmtId="0" fontId="87" fillId="4" borderId="1" xfId="1" applyFont="1" applyFill="1" applyBorder="1" applyAlignment="1">
      <alignment vertical="center" wrapText="1"/>
    </xf>
    <xf numFmtId="0" fontId="83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80" fillId="4" borderId="1" xfId="0" applyFont="1" applyFill="1" applyBorder="1">
      <alignment vertical="center"/>
    </xf>
    <xf numFmtId="0" fontId="80" fillId="4" borderId="1" xfId="11" applyFont="1" applyFill="1" applyBorder="1" applyAlignment="1" applyProtection="1">
      <alignment horizontal="center" vertical="center"/>
      <protection locked="0"/>
    </xf>
    <xf numFmtId="0" fontId="80" fillId="4" borderId="81" xfId="11" applyFont="1" applyFill="1" applyBorder="1" applyAlignment="1" applyProtection="1">
      <alignment horizontal="center" vertical="center"/>
      <protection locked="0"/>
    </xf>
    <xf numFmtId="0" fontId="84" fillId="21" borderId="30" xfId="15" applyFont="1" applyFill="1" applyBorder="1" applyAlignment="1">
      <alignment vertical="center" wrapText="1"/>
    </xf>
    <xf numFmtId="0" fontId="84" fillId="21" borderId="32" xfId="15" applyFont="1" applyFill="1" applyBorder="1" applyAlignment="1">
      <alignment vertical="center" wrapText="1"/>
    </xf>
    <xf numFmtId="0" fontId="87" fillId="19" borderId="30" xfId="1" applyFont="1" applyFill="1" applyBorder="1" applyAlignment="1">
      <alignment vertical="center" wrapText="1"/>
    </xf>
    <xf numFmtId="0" fontId="80" fillId="20" borderId="28" xfId="0" applyFont="1" applyFill="1" applyBorder="1">
      <alignment vertical="center"/>
    </xf>
    <xf numFmtId="0" fontId="80" fillId="4" borderId="32" xfId="16" applyFont="1" applyFill="1" applyBorder="1" applyAlignment="1">
      <alignment vertical="center" wrapText="1"/>
    </xf>
    <xf numFmtId="0" fontId="46" fillId="4" borderId="32" xfId="1" applyFont="1" applyFill="1" applyBorder="1" applyAlignment="1">
      <alignment vertical="center" wrapText="1"/>
    </xf>
    <xf numFmtId="0" fontId="84" fillId="19" borderId="39" xfId="15" applyFont="1" applyFill="1" applyBorder="1" applyAlignment="1">
      <alignment vertical="center" wrapText="1"/>
    </xf>
    <xf numFmtId="0" fontId="80" fillId="19" borderId="37" xfId="0" applyFont="1" applyFill="1" applyBorder="1">
      <alignment vertical="center"/>
    </xf>
    <xf numFmtId="0" fontId="84" fillId="19" borderId="36" xfId="15" applyFont="1" applyFill="1" applyBorder="1" applyAlignment="1">
      <alignment vertical="center" wrapText="1"/>
    </xf>
    <xf numFmtId="0" fontId="80" fillId="19" borderId="9" xfId="0" applyFont="1" applyFill="1" applyBorder="1">
      <alignment vertical="center"/>
    </xf>
    <xf numFmtId="0" fontId="80" fillId="19" borderId="2" xfId="0" applyFont="1" applyFill="1" applyBorder="1">
      <alignment vertical="center"/>
    </xf>
    <xf numFmtId="0" fontId="87" fillId="19" borderId="30" xfId="1" applyFont="1" applyFill="1" applyBorder="1" applyAlignment="1">
      <alignment horizontal="left" vertical="center"/>
    </xf>
    <xf numFmtId="0" fontId="80" fillId="19" borderId="32" xfId="0" applyFont="1" applyFill="1" applyBorder="1">
      <alignment vertical="center"/>
    </xf>
    <xf numFmtId="0" fontId="80" fillId="19" borderId="30" xfId="0" applyFont="1" applyFill="1" applyBorder="1" applyAlignment="1">
      <alignment horizontal="left" vertical="center"/>
    </xf>
    <xf numFmtId="0" fontId="80" fillId="20" borderId="39" xfId="0" applyFont="1" applyFill="1" applyBorder="1">
      <alignment vertical="center"/>
    </xf>
    <xf numFmtId="0" fontId="87" fillId="0" borderId="30" xfId="1" applyFont="1" applyBorder="1" applyAlignment="1">
      <alignment vertical="center" wrapText="1"/>
    </xf>
    <xf numFmtId="0" fontId="84" fillId="14" borderId="28" xfId="0" applyFont="1" applyFill="1" applyBorder="1">
      <alignment vertical="center"/>
    </xf>
    <xf numFmtId="0" fontId="90" fillId="14" borderId="30" xfId="16" applyFont="1" applyFill="1" applyBorder="1" applyAlignment="1">
      <alignment vertical="center" wrapText="1"/>
    </xf>
    <xf numFmtId="0" fontId="80" fillId="14" borderId="65" xfId="0" applyFont="1" applyFill="1" applyBorder="1">
      <alignment vertical="center"/>
    </xf>
    <xf numFmtId="0" fontId="80" fillId="14" borderId="66" xfId="0" applyFont="1" applyFill="1" applyBorder="1">
      <alignment vertical="center"/>
    </xf>
    <xf numFmtId="0" fontId="80" fillId="14" borderId="54" xfId="11" applyFont="1" applyFill="1" applyBorder="1" applyAlignment="1" applyProtection="1">
      <alignment horizontal="center" vertical="center"/>
      <protection locked="0"/>
    </xf>
    <xf numFmtId="0" fontId="80" fillId="14" borderId="45" xfId="0" applyFont="1" applyFill="1" applyBorder="1">
      <alignment vertical="center"/>
    </xf>
    <xf numFmtId="0" fontId="84" fillId="14" borderId="34" xfId="15" applyFont="1" applyFill="1" applyBorder="1" applyAlignment="1">
      <alignment vertical="center" wrapText="1"/>
    </xf>
    <xf numFmtId="0" fontId="80" fillId="14" borderId="34" xfId="11" applyFont="1" applyFill="1" applyBorder="1" applyAlignment="1" applyProtection="1">
      <alignment horizontal="center" vertical="center"/>
      <protection locked="0"/>
    </xf>
    <xf numFmtId="0" fontId="80" fillId="14" borderId="55" xfId="11" applyFont="1" applyFill="1" applyBorder="1" applyAlignment="1" applyProtection="1">
      <alignment horizontal="center" vertical="center"/>
      <protection locked="0"/>
    </xf>
    <xf numFmtId="0" fontId="84" fillId="19" borderId="28" xfId="0" applyFont="1" applyFill="1" applyBorder="1">
      <alignment vertical="center"/>
    </xf>
    <xf numFmtId="0" fontId="90" fillId="19" borderId="30" xfId="16" applyFont="1" applyFill="1" applyBorder="1" applyAlignment="1">
      <alignment vertical="center" wrapText="1"/>
    </xf>
    <xf numFmtId="0" fontId="82" fillId="19" borderId="28" xfId="0" applyFont="1" applyFill="1" applyBorder="1">
      <alignment vertical="center"/>
    </xf>
    <xf numFmtId="0" fontId="82" fillId="21" borderId="30" xfId="15" applyFont="1" applyFill="1" applyBorder="1" applyAlignment="1">
      <alignment vertical="center" wrapText="1"/>
    </xf>
    <xf numFmtId="0" fontId="91" fillId="19" borderId="30" xfId="16" applyFont="1" applyFill="1" applyBorder="1" applyAlignment="1">
      <alignment vertical="center" wrapText="1"/>
    </xf>
    <xf numFmtId="0" fontId="82" fillId="21" borderId="32" xfId="15" applyFont="1" applyFill="1" applyBorder="1" applyAlignment="1">
      <alignment vertical="center" wrapText="1"/>
    </xf>
    <xf numFmtId="0" fontId="84" fillId="21" borderId="9" xfId="15" applyFont="1" applyFill="1" applyBorder="1" applyAlignment="1">
      <alignment vertical="center" wrapText="1"/>
    </xf>
    <xf numFmtId="0" fontId="80" fillId="4" borderId="49" xfId="11" quotePrefix="1" applyFont="1" applyFill="1" applyBorder="1" applyAlignment="1" applyProtection="1">
      <alignment horizontal="center" vertical="center"/>
      <protection locked="0"/>
    </xf>
    <xf numFmtId="0" fontId="80" fillId="4" borderId="50" xfId="11" applyFont="1" applyFill="1" applyBorder="1" applyAlignment="1" applyProtection="1">
      <alignment horizontal="center" vertical="center" wrapText="1"/>
      <protection locked="0"/>
    </xf>
    <xf numFmtId="0" fontId="80" fillId="4" borderId="50" xfId="11" applyFont="1" applyFill="1" applyBorder="1" applyAlignment="1" applyProtection="1">
      <alignment vertical="center"/>
      <protection locked="0"/>
    </xf>
    <xf numFmtId="0" fontId="80" fillId="4" borderId="63" xfId="11" applyFont="1" applyFill="1" applyBorder="1" applyAlignment="1" applyProtection="1">
      <alignment vertical="center"/>
      <protection locked="0"/>
    </xf>
    <xf numFmtId="0" fontId="80" fillId="4" borderId="48" xfId="11" applyFont="1" applyFill="1" applyBorder="1" applyAlignment="1" applyProtection="1">
      <alignment horizontal="center" vertical="center"/>
      <protection locked="0"/>
    </xf>
    <xf numFmtId="0" fontId="80" fillId="4" borderId="48" xfId="0" applyFont="1" applyFill="1" applyBorder="1">
      <alignment vertical="center"/>
    </xf>
    <xf numFmtId="0" fontId="80" fillId="4" borderId="53" xfId="11" applyFont="1" applyFill="1" applyBorder="1" applyAlignment="1" applyProtection="1">
      <alignment horizontal="center" vertical="center"/>
      <protection locked="0"/>
    </xf>
    <xf numFmtId="0" fontId="80" fillId="4" borderId="52" xfId="11" applyFont="1" applyFill="1" applyBorder="1" applyAlignment="1" applyProtection="1">
      <alignment horizontal="center" vertical="center"/>
      <protection locked="0"/>
    </xf>
    <xf numFmtId="0" fontId="80" fillId="14" borderId="53" xfId="11" applyFont="1" applyFill="1" applyBorder="1" applyAlignment="1" applyProtection="1">
      <alignment horizontal="center" vertical="center"/>
      <protection locked="0"/>
    </xf>
    <xf numFmtId="0" fontId="80" fillId="14" borderId="48" xfId="11" applyFont="1" applyFill="1" applyBorder="1" applyAlignment="1" applyProtection="1">
      <alignment horizontal="center" vertical="center"/>
      <protection locked="0"/>
    </xf>
    <xf numFmtId="0" fontId="80" fillId="14" borderId="48" xfId="0" applyFont="1" applyFill="1" applyBorder="1">
      <alignment vertical="center"/>
    </xf>
    <xf numFmtId="0" fontId="80" fillId="14" borderId="52" xfId="11" applyFont="1" applyFill="1" applyBorder="1" applyAlignment="1" applyProtection="1">
      <alignment horizontal="center" vertical="center"/>
      <protection locked="0"/>
    </xf>
    <xf numFmtId="0" fontId="87" fillId="0" borderId="28" xfId="1" applyFont="1" applyFill="1" applyBorder="1" applyAlignment="1">
      <alignment vertical="center" wrapText="1"/>
    </xf>
    <xf numFmtId="0" fontId="84" fillId="0" borderId="28" xfId="0" applyFont="1" applyBorder="1">
      <alignment vertical="center"/>
    </xf>
    <xf numFmtId="0" fontId="80" fillId="0" borderId="28" xfId="17" applyFont="1" applyBorder="1" applyAlignment="1" applyProtection="1">
      <alignment horizontal="center" vertical="center"/>
      <protection locked="0"/>
    </xf>
    <xf numFmtId="0" fontId="80" fillId="4" borderId="21" xfId="17" applyFont="1" applyFill="1" applyBorder="1" applyAlignment="1" applyProtection="1">
      <alignment horizontal="center" vertical="center"/>
      <protection locked="0"/>
    </xf>
    <xf numFmtId="0" fontId="80" fillId="20" borderId="30" xfId="0" applyFont="1" applyFill="1" applyBorder="1">
      <alignment vertical="center"/>
    </xf>
    <xf numFmtId="0" fontId="80" fillId="0" borderId="30" xfId="17" applyFont="1" applyBorder="1" applyAlignment="1" applyProtection="1">
      <alignment horizontal="center" vertical="center"/>
      <protection locked="0"/>
    </xf>
    <xf numFmtId="0" fontId="80" fillId="4" borderId="0" xfId="17" applyFont="1" applyFill="1" applyAlignment="1" applyProtection="1">
      <alignment horizontal="center" vertical="center"/>
      <protection locked="0"/>
    </xf>
    <xf numFmtId="0" fontId="80" fillId="20" borderId="30" xfId="0" applyFont="1" applyFill="1" applyBorder="1" applyAlignment="1">
      <alignment horizontal="left" vertical="center"/>
    </xf>
    <xf numFmtId="0" fontId="80" fillId="20" borderId="32" xfId="0" applyFont="1" applyFill="1" applyBorder="1">
      <alignment vertical="center"/>
    </xf>
    <xf numFmtId="0" fontId="80" fillId="0" borderId="32" xfId="17" applyFont="1" applyBorder="1" applyAlignment="1" applyProtection="1">
      <alignment horizontal="center" vertical="center"/>
      <protection locked="0"/>
    </xf>
    <xf numFmtId="0" fontId="80" fillId="4" borderId="11" xfId="17" applyFont="1" applyFill="1" applyBorder="1" applyAlignment="1" applyProtection="1">
      <alignment horizontal="center" vertical="center"/>
      <protection locked="0"/>
    </xf>
    <xf numFmtId="0" fontId="87" fillId="0" borderId="39" xfId="1" applyFont="1" applyFill="1" applyBorder="1" applyAlignment="1">
      <alignment vertical="center" wrapText="1"/>
    </xf>
    <xf numFmtId="0" fontId="80" fillId="0" borderId="39" xfId="17" applyFont="1" applyBorder="1" applyAlignment="1" applyProtection="1">
      <alignment horizontal="center" vertical="center"/>
      <protection locked="0"/>
    </xf>
    <xf numFmtId="0" fontId="87" fillId="19" borderId="39" xfId="1" applyFont="1" applyFill="1" applyBorder="1" applyAlignment="1">
      <alignment vertical="center" wrapText="1"/>
    </xf>
    <xf numFmtId="0" fontId="80" fillId="19" borderId="30" xfId="0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84" fillId="0" borderId="36" xfId="15" applyFont="1" applyBorder="1">
      <alignment vertical="center"/>
    </xf>
    <xf numFmtId="0" fontId="80" fillId="4" borderId="26" xfId="17" applyFont="1" applyFill="1" applyBorder="1" applyAlignment="1" applyProtection="1">
      <alignment horizontal="center" vertical="center"/>
      <protection locked="0"/>
    </xf>
    <xf numFmtId="0" fontId="80" fillId="4" borderId="27" xfId="17" applyFont="1" applyFill="1" applyBorder="1" applyAlignment="1" applyProtection="1">
      <alignment horizontal="center" vertical="center"/>
      <protection locked="0"/>
    </xf>
    <xf numFmtId="0" fontId="80" fillId="4" borderId="27" xfId="0" applyFont="1" applyFill="1" applyBorder="1">
      <alignment vertical="center"/>
    </xf>
    <xf numFmtId="0" fontId="80" fillId="4" borderId="82" xfId="17" applyFont="1" applyFill="1" applyBorder="1" applyAlignment="1" applyProtection="1">
      <alignment horizontal="center" vertical="center"/>
      <protection locked="0"/>
    </xf>
    <xf numFmtId="0" fontId="80" fillId="4" borderId="49" xfId="17" applyFont="1" applyFill="1" applyBorder="1" applyAlignment="1" applyProtection="1">
      <alignment horizontal="center" vertical="center"/>
      <protection locked="0"/>
    </xf>
    <xf numFmtId="0" fontId="80" fillId="4" borderId="50" xfId="17" applyFont="1" applyFill="1" applyBorder="1" applyAlignment="1" applyProtection="1">
      <alignment horizontal="center" vertical="center"/>
      <protection locked="0"/>
    </xf>
    <xf numFmtId="0" fontId="84" fillId="0" borderId="9" xfId="15" applyFont="1" applyBorder="1">
      <alignment vertical="center"/>
    </xf>
    <xf numFmtId="0" fontId="80" fillId="4" borderId="63" xfId="17" applyFont="1" applyFill="1" applyBorder="1" applyAlignment="1" applyProtection="1">
      <alignment horizontal="center" vertical="center"/>
      <protection locked="0"/>
    </xf>
    <xf numFmtId="0" fontId="80" fillId="4" borderId="51" xfId="17" applyFont="1" applyFill="1" applyBorder="1" applyAlignment="1" applyProtection="1">
      <alignment horizontal="center" vertical="center"/>
      <protection locked="0"/>
    </xf>
    <xf numFmtId="0" fontId="80" fillId="4" borderId="83" xfId="17" applyFont="1" applyFill="1" applyBorder="1" applyAlignment="1" applyProtection="1">
      <alignment horizontal="center" vertical="center"/>
      <protection locked="0"/>
    </xf>
    <xf numFmtId="0" fontId="80" fillId="4" borderId="84" xfId="17" applyFont="1" applyFill="1" applyBorder="1" applyAlignment="1" applyProtection="1">
      <alignment horizontal="center" vertical="center"/>
      <protection locked="0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93" fillId="19" borderId="2" xfId="15" applyFont="1" applyFill="1" applyBorder="1" applyAlignment="1">
      <alignment horizontal="center" vertical="center"/>
    </xf>
    <xf numFmtId="0" fontId="84" fillId="19" borderId="9" xfId="15" applyFont="1" applyFill="1" applyBorder="1" applyAlignment="1">
      <alignment horizontal="center" vertical="center"/>
    </xf>
    <xf numFmtId="0" fontId="84" fillId="19" borderId="3" xfId="15" applyFont="1" applyFill="1" applyBorder="1" applyAlignment="1">
      <alignment horizontal="center" vertical="center"/>
    </xf>
    <xf numFmtId="0" fontId="80" fillId="4" borderId="29" xfId="17" applyFont="1" applyFill="1" applyBorder="1" applyAlignment="1" applyProtection="1">
      <alignment horizontal="center" vertical="center"/>
      <protection locked="0"/>
    </xf>
    <xf numFmtId="0" fontId="80" fillId="4" borderId="31" xfId="17" applyFont="1" applyFill="1" applyBorder="1" applyAlignment="1" applyProtection="1">
      <alignment horizontal="center" vertical="center"/>
      <protection locked="0"/>
    </xf>
    <xf numFmtId="0" fontId="80" fillId="4" borderId="33" xfId="17" applyFont="1" applyFill="1" applyBorder="1" applyAlignment="1" applyProtection="1">
      <alignment horizontal="center" vertical="center"/>
      <protection locked="0"/>
    </xf>
    <xf numFmtId="0" fontId="80" fillId="22" borderId="2" xfId="16" applyFont="1" applyFill="1" applyBorder="1" applyAlignment="1">
      <alignment horizontal="center" vertical="center" wrapText="1"/>
    </xf>
    <xf numFmtId="0" fontId="85" fillId="22" borderId="9" xfId="16" applyFont="1" applyFill="1" applyBorder="1" applyAlignment="1">
      <alignment horizontal="center" vertical="center" wrapText="1"/>
    </xf>
    <xf numFmtId="0" fontId="85" fillId="22" borderId="3" xfId="16" applyFont="1" applyFill="1" applyBorder="1" applyAlignment="1">
      <alignment horizontal="center" vertical="center" wrapText="1"/>
    </xf>
    <xf numFmtId="0" fontId="80" fillId="4" borderId="40" xfId="17" applyFont="1" applyFill="1" applyBorder="1" applyAlignment="1" applyProtection="1">
      <alignment horizontal="center" vertical="center"/>
      <protection locked="0"/>
    </xf>
    <xf numFmtId="0" fontId="80" fillId="4" borderId="35" xfId="17" applyFont="1" applyFill="1" applyBorder="1" applyAlignment="1" applyProtection="1">
      <alignment horizontal="center" vertical="center"/>
      <protection locked="0"/>
    </xf>
    <xf numFmtId="0" fontId="80" fillId="0" borderId="40" xfId="17" applyFont="1" applyBorder="1" applyAlignment="1" applyProtection="1">
      <alignment horizontal="center" vertical="center" wrapText="1"/>
      <protection locked="0"/>
    </xf>
    <xf numFmtId="0" fontId="80" fillId="0" borderId="31" xfId="17" applyFont="1" applyBorder="1" applyAlignment="1" applyProtection="1">
      <alignment horizontal="center" vertical="center" wrapText="1"/>
      <protection locked="0"/>
    </xf>
    <xf numFmtId="0" fontId="80" fillId="0" borderId="35" xfId="17" applyFont="1" applyBorder="1" applyAlignment="1" applyProtection="1">
      <alignment horizontal="center" vertical="center" wrapText="1"/>
      <protection locked="0"/>
    </xf>
    <xf numFmtId="0" fontId="82" fillId="20" borderId="7" xfId="17" applyFont="1" applyFill="1" applyBorder="1" applyAlignment="1" applyProtection="1">
      <alignment horizontal="center" vertical="center"/>
      <protection locked="0"/>
    </xf>
    <xf numFmtId="0" fontId="82" fillId="20" borderId="22" xfId="17" applyFont="1" applyFill="1" applyBorder="1" applyAlignment="1" applyProtection="1">
      <alignment horizontal="center" vertical="center"/>
      <protection locked="0"/>
    </xf>
    <xf numFmtId="0" fontId="82" fillId="20" borderId="17" xfId="17" applyFont="1" applyFill="1" applyBorder="1" applyAlignment="1" applyProtection="1">
      <alignment horizontal="center" vertical="center"/>
      <protection locked="0"/>
    </xf>
    <xf numFmtId="0" fontId="94" fillId="19" borderId="2" xfId="1" applyFont="1" applyFill="1" applyBorder="1" applyAlignment="1">
      <alignment horizontal="center" vertical="center" wrapText="1"/>
    </xf>
    <xf numFmtId="0" fontId="92" fillId="19" borderId="9" xfId="1" applyFont="1" applyFill="1" applyBorder="1" applyAlignment="1">
      <alignment horizontal="center" vertical="center" wrapText="1"/>
    </xf>
    <xf numFmtId="0" fontId="92" fillId="19" borderId="3" xfId="1" applyFont="1" applyFill="1" applyBorder="1" applyAlignment="1">
      <alignment horizontal="center" vertical="center" wrapText="1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80" fillId="4" borderId="7" xfId="17" applyFont="1" applyFill="1" applyBorder="1" applyAlignment="1" applyProtection="1">
      <alignment horizontal="center" vertical="center"/>
      <protection locked="0"/>
    </xf>
    <xf numFmtId="0" fontId="80" fillId="4" borderId="22" xfId="17" applyFont="1" applyFill="1" applyBorder="1" applyAlignment="1" applyProtection="1">
      <alignment horizontal="center" vertical="center"/>
      <protection locked="0"/>
    </xf>
    <xf numFmtId="0" fontId="80" fillId="4" borderId="17" xfId="17" applyFont="1" applyFill="1" applyBorder="1" applyAlignment="1" applyProtection="1">
      <alignment horizontal="center" vertical="center"/>
      <protection locked="0"/>
    </xf>
    <xf numFmtId="0" fontId="79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80" fillId="2" borderId="18" xfId="0" applyFont="1" applyFill="1" applyBorder="1" applyAlignment="1">
      <alignment horizontal="center" vertical="center"/>
    </xf>
    <xf numFmtId="0" fontId="80" fillId="2" borderId="9" xfId="0" applyFont="1" applyFill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 wrapText="1"/>
    </xf>
    <xf numFmtId="0" fontId="80" fillId="2" borderId="2" xfId="0" applyFont="1" applyFill="1" applyBorder="1" applyAlignment="1">
      <alignment horizontal="center" vertical="center" wrapText="1"/>
    </xf>
    <xf numFmtId="0" fontId="83" fillId="7" borderId="8" xfId="0" applyFont="1" applyFill="1" applyBorder="1" applyAlignment="1">
      <alignment horizontal="center" vertical="center" wrapText="1"/>
    </xf>
    <xf numFmtId="0" fontId="83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80" fillId="4" borderId="16" xfId="11" applyFont="1" applyFill="1" applyBorder="1" applyAlignment="1" applyProtection="1">
      <alignment horizontal="center" vertical="center"/>
      <protection locked="0"/>
    </xf>
    <xf numFmtId="0" fontId="80" fillId="4" borderId="22" xfId="11" applyFont="1" applyFill="1" applyBorder="1" applyAlignment="1" applyProtection="1">
      <alignment horizontal="center" vertical="center"/>
      <protection locked="0"/>
    </xf>
    <xf numFmtId="0" fontId="80" fillId="4" borderId="7" xfId="11" applyFont="1" applyFill="1" applyBorder="1" applyAlignment="1" applyProtection="1">
      <alignment horizontal="center" vertical="center"/>
      <protection locked="0"/>
    </xf>
    <xf numFmtId="0" fontId="80" fillId="4" borderId="17" xfId="11" applyFont="1" applyFill="1" applyBorder="1" applyAlignment="1" applyProtection="1">
      <alignment horizontal="center" vertical="center"/>
      <protection locked="0"/>
    </xf>
    <xf numFmtId="0" fontId="80" fillId="13" borderId="16" xfId="0" applyFont="1" applyFill="1" applyBorder="1" applyAlignment="1">
      <alignment horizontal="center" vertical="center"/>
    </xf>
    <xf numFmtId="0" fontId="80" fillId="13" borderId="22" xfId="0" applyFont="1" applyFill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83" fillId="7" borderId="38" xfId="0" applyFont="1" applyFill="1" applyBorder="1" applyAlignment="1">
      <alignment horizontal="center" vertical="center" wrapText="1"/>
    </xf>
    <xf numFmtId="0" fontId="83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80" fillId="4" borderId="29" xfId="11" applyFont="1" applyFill="1" applyBorder="1" applyAlignment="1" applyProtection="1">
      <alignment horizontal="center" vertical="center"/>
      <protection locked="0"/>
    </xf>
    <xf numFmtId="0" fontId="80" fillId="4" borderId="31" xfId="11" applyFont="1" applyFill="1" applyBorder="1" applyAlignment="1" applyProtection="1">
      <alignment horizontal="center" vertical="center"/>
      <protection locked="0"/>
    </xf>
    <xf numFmtId="0" fontId="80" fillId="4" borderId="68" xfId="11" applyFont="1" applyFill="1" applyBorder="1" applyAlignment="1" applyProtection="1">
      <alignment horizontal="center" vertical="center"/>
      <protection locked="0"/>
    </xf>
    <xf numFmtId="0" fontId="80" fillId="14" borderId="22" xfId="11" applyFont="1" applyFill="1" applyBorder="1" applyAlignment="1" applyProtection="1">
      <alignment horizontal="center" vertical="center"/>
      <protection locked="0"/>
    </xf>
    <xf numFmtId="0" fontId="80" fillId="14" borderId="17" xfId="11" applyFont="1" applyFill="1" applyBorder="1" applyAlignment="1" applyProtection="1">
      <alignment horizontal="center" vertical="center"/>
      <protection locked="0"/>
    </xf>
    <xf numFmtId="0" fontId="80" fillId="14" borderId="7" xfId="11" applyFont="1" applyFill="1" applyBorder="1" applyAlignment="1" applyProtection="1">
      <alignment horizontal="center" vertical="center"/>
      <protection locked="0"/>
    </xf>
    <xf numFmtId="0" fontId="80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80" fillId="14" borderId="46" xfId="11" applyFont="1" applyFill="1" applyBorder="1" applyAlignment="1" applyProtection="1">
      <alignment horizontal="center" vertical="center"/>
      <protection locked="0"/>
    </xf>
    <xf numFmtId="0" fontId="80" fillId="4" borderId="56" xfId="11" applyFont="1" applyFill="1" applyBorder="1" applyAlignment="1" applyProtection="1">
      <alignment horizontal="center" vertical="center"/>
      <protection locked="0"/>
    </xf>
    <xf numFmtId="0" fontId="80" fillId="4" borderId="57" xfId="11" applyFont="1" applyFill="1" applyBorder="1" applyAlignment="1" applyProtection="1">
      <alignment horizontal="center" vertical="center"/>
      <protection locked="0"/>
    </xf>
    <xf numFmtId="0" fontId="80" fillId="4" borderId="58" xfId="11" applyFont="1" applyFill="1" applyBorder="1" applyAlignment="1" applyProtection="1">
      <alignment horizontal="center" vertical="center"/>
      <protection locked="0"/>
    </xf>
    <xf numFmtId="0" fontId="83" fillId="7" borderId="41" xfId="0" applyFont="1" applyFill="1" applyBorder="1" applyAlignment="1">
      <alignment horizontal="center" vertical="center" wrapText="1"/>
    </xf>
    <xf numFmtId="0" fontId="83" fillId="7" borderId="1" xfId="0" applyFont="1" applyFill="1" applyBorder="1" applyAlignment="1">
      <alignment horizontal="center" vertical="center" wrapText="1"/>
    </xf>
    <xf numFmtId="0" fontId="83" fillId="7" borderId="75" xfId="0" applyFont="1" applyFill="1" applyBorder="1" applyAlignment="1">
      <alignment horizontal="center" vertical="center" wrapText="1"/>
    </xf>
    <xf numFmtId="0" fontId="83" fillId="7" borderId="78" xfId="0" applyFont="1" applyFill="1" applyBorder="1" applyAlignment="1">
      <alignment horizontal="center" vertical="center" wrapText="1"/>
    </xf>
    <xf numFmtId="0" fontId="83" fillId="7" borderId="79" xfId="0" applyFont="1" applyFill="1" applyBorder="1" applyAlignment="1">
      <alignment horizontal="center" vertical="center" wrapText="1"/>
    </xf>
    <xf numFmtId="0" fontId="83" fillId="7" borderId="72" xfId="0" applyFont="1" applyFill="1" applyBorder="1" applyAlignment="1">
      <alignment horizontal="center" vertical="center" wrapText="1"/>
    </xf>
    <xf numFmtId="0" fontId="83" fillId="7" borderId="70" xfId="0" applyFont="1" applyFill="1" applyBorder="1" applyAlignment="1">
      <alignment horizontal="center" vertical="center" wrapText="1"/>
    </xf>
    <xf numFmtId="0" fontId="83" fillId="7" borderId="25" xfId="0" applyFont="1" applyFill="1" applyBorder="1" applyAlignment="1">
      <alignment horizontal="center" vertical="center" wrapText="1"/>
    </xf>
    <xf numFmtId="0" fontId="83" fillId="7" borderId="20" xfId="0" applyFont="1" applyFill="1" applyBorder="1" applyAlignment="1">
      <alignment horizontal="center" vertical="center" wrapText="1"/>
    </xf>
    <xf numFmtId="0" fontId="83" fillId="7" borderId="73" xfId="0" applyFont="1" applyFill="1" applyBorder="1" applyAlignment="1">
      <alignment horizontal="center" vertical="center" wrapText="1"/>
    </xf>
    <xf numFmtId="0" fontId="83" fillId="7" borderId="71" xfId="0" applyFont="1" applyFill="1" applyBorder="1" applyAlignment="1">
      <alignment horizontal="center" vertical="center" wrapText="1"/>
    </xf>
    <xf numFmtId="0" fontId="83" fillId="7" borderId="42" xfId="0" applyFont="1" applyFill="1" applyBorder="1" applyAlignment="1">
      <alignment horizontal="center" vertical="center" wrapText="1"/>
    </xf>
    <xf numFmtId="0" fontId="83" fillId="7" borderId="74" xfId="0" applyFont="1" applyFill="1" applyBorder="1" applyAlignment="1">
      <alignment horizontal="center" vertical="center" wrapText="1"/>
    </xf>
    <xf numFmtId="0" fontId="83" fillId="7" borderId="80" xfId="0" applyFont="1" applyFill="1" applyBorder="1" applyAlignment="1">
      <alignment horizontal="center" vertical="center" wrapText="1"/>
    </xf>
    <xf numFmtId="0" fontId="83" fillId="7" borderId="77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9" fillId="7" borderId="23" xfId="0" applyFont="1" applyFill="1" applyBorder="1" applyAlignment="1">
      <alignment horizontal="center" vertical="center" wrapText="1"/>
    </xf>
    <xf numFmtId="0" fontId="89" fillId="7" borderId="20" xfId="0" applyFont="1" applyFill="1" applyBorder="1" applyAlignment="1">
      <alignment horizontal="center" vertical="center" wrapText="1"/>
    </xf>
    <xf numFmtId="0" fontId="89" fillId="7" borderId="71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80" fillId="4" borderId="4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3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80" fillId="19" borderId="18" xfId="16" applyFont="1" applyFill="1" applyBorder="1" applyAlignment="1">
      <alignment horizontal="center" vertical="center" wrapText="1"/>
    </xf>
    <xf numFmtId="0" fontId="85" fillId="19" borderId="9" xfId="16" applyFont="1" applyFill="1" applyBorder="1" applyAlignment="1">
      <alignment horizontal="center" vertical="center" wrapText="1"/>
    </xf>
    <xf numFmtId="0" fontId="85" fillId="19" borderId="3" xfId="16" applyFont="1" applyFill="1" applyBorder="1" applyAlignment="1">
      <alignment horizontal="center" vertical="center" wrapText="1"/>
    </xf>
    <xf numFmtId="0" fontId="80" fillId="19" borderId="2" xfId="16" applyFont="1" applyFill="1" applyBorder="1" applyAlignment="1">
      <alignment horizontal="center" vertical="center" wrapText="1"/>
    </xf>
    <xf numFmtId="0" fontId="84" fillId="19" borderId="2" xfId="15" applyFont="1" applyFill="1" applyBorder="1" applyAlignment="1">
      <alignment horizontal="center" vertical="center"/>
    </xf>
    <xf numFmtId="0" fontId="80" fillId="20" borderId="7" xfId="11" applyFont="1" applyFill="1" applyBorder="1" applyAlignment="1" applyProtection="1">
      <alignment horizontal="center" vertical="center" wrapText="1"/>
      <protection locked="0"/>
    </xf>
    <xf numFmtId="0" fontId="80" fillId="20" borderId="22" xfId="11" applyFont="1" applyFill="1" applyBorder="1" applyAlignment="1" applyProtection="1">
      <alignment horizontal="center" vertical="center" wrapText="1"/>
      <protection locked="0"/>
    </xf>
    <xf numFmtId="0" fontId="80" fillId="20" borderId="17" xfId="11" applyFont="1" applyFill="1" applyBorder="1" applyAlignment="1" applyProtection="1">
      <alignment horizontal="center" vertical="center" wrapText="1"/>
      <protection locked="0"/>
    </xf>
    <xf numFmtId="0" fontId="80" fillId="4" borderId="7" xfId="11" applyFont="1" applyFill="1" applyBorder="1" applyAlignment="1" applyProtection="1">
      <alignment horizontal="center" vertical="center" wrapText="1"/>
      <protection locked="0"/>
    </xf>
    <xf numFmtId="0" fontId="80" fillId="4" borderId="22" xfId="11" applyFont="1" applyFill="1" applyBorder="1" applyAlignment="1" applyProtection="1">
      <alignment horizontal="center" vertical="center" wrapText="1"/>
      <protection locked="0"/>
    </xf>
    <xf numFmtId="0" fontId="80" fillId="4" borderId="17" xfId="11" applyFont="1" applyFill="1" applyBorder="1" applyAlignment="1" applyProtection="1">
      <alignment horizontal="center" vertical="center" wrapText="1"/>
      <protection locked="0"/>
    </xf>
    <xf numFmtId="0" fontId="80" fillId="4" borderId="33" xfId="11" applyFont="1" applyFill="1" applyBorder="1" applyAlignment="1" applyProtection="1">
      <alignment horizontal="center" vertical="center"/>
      <protection locked="0"/>
    </xf>
    <xf numFmtId="0" fontId="80" fillId="4" borderId="46" xfId="11" applyFont="1" applyFill="1" applyBorder="1" applyAlignment="1" applyProtection="1">
      <alignment horizontal="center" vertical="center" wrapText="1"/>
      <protection locked="0"/>
    </xf>
    <xf numFmtId="0" fontId="80" fillId="16" borderId="22" xfId="11" applyFont="1" applyFill="1" applyBorder="1" applyAlignment="1" applyProtection="1">
      <alignment horizontal="center" vertical="center" wrapText="1"/>
      <protection locked="0"/>
    </xf>
    <xf numFmtId="0" fontId="80" fillId="14" borderId="16" xfId="11" applyFont="1" applyFill="1" applyBorder="1" applyAlignment="1" applyProtection="1">
      <alignment horizontal="center" vertical="center" wrapText="1"/>
      <protection locked="0"/>
    </xf>
    <xf numFmtId="0" fontId="80" fillId="14" borderId="22" xfId="11" applyFont="1" applyFill="1" applyBorder="1" applyAlignment="1" applyProtection="1">
      <alignment horizontal="center" vertical="center" wrapText="1"/>
      <protection locked="0"/>
    </xf>
    <xf numFmtId="0" fontId="80" fillId="14" borderId="17" xfId="11" applyFont="1" applyFill="1" applyBorder="1" applyAlignment="1" applyProtection="1">
      <alignment horizontal="center" vertical="center" wrapText="1"/>
      <protection locked="0"/>
    </xf>
    <xf numFmtId="0" fontId="80" fillId="16" borderId="7" xfId="11" applyFont="1" applyFill="1" applyBorder="1" applyAlignment="1" applyProtection="1">
      <alignment horizontal="center" vertical="center" wrapText="1"/>
      <protection locked="0"/>
    </xf>
    <xf numFmtId="0" fontId="80" fillId="16" borderId="17" xfId="11" applyFont="1" applyFill="1" applyBorder="1" applyAlignment="1" applyProtection="1">
      <alignment horizontal="center" vertical="center" wrapText="1"/>
      <protection locked="0"/>
    </xf>
    <xf numFmtId="0" fontId="80" fillId="19" borderId="9" xfId="16" applyFont="1" applyFill="1" applyBorder="1" applyAlignment="1">
      <alignment horizontal="center" vertical="center" wrapText="1"/>
    </xf>
    <xf numFmtId="0" fontId="80" fillId="19" borderId="3" xfId="16" applyFont="1" applyFill="1" applyBorder="1" applyAlignment="1">
      <alignment horizontal="center" vertical="center" wrapText="1"/>
    </xf>
    <xf numFmtId="0" fontId="46" fillId="19" borderId="2" xfId="1" applyFont="1" applyFill="1" applyBorder="1" applyAlignment="1">
      <alignment horizontal="center" vertical="center" wrapText="1"/>
    </xf>
    <xf numFmtId="0" fontId="46" fillId="19" borderId="9" xfId="1" applyFont="1" applyFill="1" applyBorder="1" applyAlignment="1">
      <alignment horizontal="center" vertical="center" wrapText="1"/>
    </xf>
    <xf numFmtId="0" fontId="46" fillId="19" borderId="3" xfId="1" applyFont="1" applyFill="1" applyBorder="1" applyAlignment="1">
      <alignment horizontal="center" vertical="center" wrapText="1"/>
    </xf>
    <xf numFmtId="0" fontId="84" fillId="19" borderId="19" xfId="15" applyFont="1" applyFill="1" applyBorder="1" applyAlignment="1">
      <alignment horizontal="center" vertical="center"/>
    </xf>
    <xf numFmtId="0" fontId="46" fillId="19" borderId="2" xfId="0" applyFont="1" applyFill="1" applyBorder="1" applyAlignment="1">
      <alignment horizontal="center" vertical="center"/>
    </xf>
    <xf numFmtId="0" fontId="46" fillId="19" borderId="9" xfId="0" applyFont="1" applyFill="1" applyBorder="1" applyAlignment="1">
      <alignment horizontal="center" vertical="center"/>
    </xf>
    <xf numFmtId="0" fontId="46" fillId="19" borderId="3" xfId="0" applyFont="1" applyFill="1" applyBorder="1" applyAlignment="1">
      <alignment horizontal="center" vertical="center"/>
    </xf>
    <xf numFmtId="0" fontId="84" fillId="19" borderId="2" xfId="1" applyFont="1" applyFill="1" applyBorder="1" applyAlignment="1">
      <alignment horizontal="center" vertical="center" wrapText="1"/>
    </xf>
    <xf numFmtId="0" fontId="86" fillId="19" borderId="9" xfId="1" applyFont="1" applyFill="1" applyBorder="1" applyAlignment="1">
      <alignment horizontal="center" vertical="center" wrapText="1"/>
    </xf>
    <xf numFmtId="0" fontId="86" fillId="19" borderId="3" xfId="1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80" fillId="14" borderId="29" xfId="11" applyFont="1" applyFill="1" applyBorder="1" applyAlignment="1" applyProtection="1">
      <alignment horizontal="center" vertical="center"/>
      <protection locked="0"/>
    </xf>
    <xf numFmtId="0" fontId="80" fillId="14" borderId="31" xfId="11" applyFont="1" applyFill="1" applyBorder="1" applyAlignment="1" applyProtection="1">
      <alignment horizontal="center" vertical="center"/>
      <protection locked="0"/>
    </xf>
    <xf numFmtId="0" fontId="80" fillId="14" borderId="33" xfId="11" applyFont="1" applyFill="1" applyBorder="1" applyAlignment="1" applyProtection="1">
      <alignment horizontal="center" vertical="center"/>
      <protection locked="0"/>
    </xf>
    <xf numFmtId="0" fontId="80" fillId="19" borderId="2" xfId="0" applyFont="1" applyFill="1" applyBorder="1" applyAlignment="1">
      <alignment horizontal="center" vertical="center"/>
    </xf>
    <xf numFmtId="0" fontId="80" fillId="19" borderId="9" xfId="0" applyFont="1" applyFill="1" applyBorder="1" applyAlignment="1">
      <alignment horizontal="center" vertical="center"/>
    </xf>
    <xf numFmtId="0" fontId="80" fillId="19" borderId="3" xfId="0" applyFont="1" applyFill="1" applyBorder="1" applyAlignment="1">
      <alignment horizontal="center" vertical="center"/>
    </xf>
    <xf numFmtId="0" fontId="80" fillId="0" borderId="28" xfId="0" applyFont="1" applyFill="1" applyBorder="1">
      <alignment vertical="center"/>
    </xf>
    <xf numFmtId="0" fontId="84" fillId="0" borderId="30" xfId="15" applyFont="1" applyFill="1" applyBorder="1">
      <alignment vertical="center"/>
    </xf>
    <xf numFmtId="0" fontId="84" fillId="0" borderId="30" xfId="15" applyFont="1" applyFill="1" applyBorder="1" applyAlignment="1">
      <alignment vertical="center" wrapText="1"/>
    </xf>
    <xf numFmtId="0" fontId="80" fillId="0" borderId="28" xfId="11" applyFont="1" applyFill="1" applyBorder="1" applyAlignment="1" applyProtection="1">
      <alignment horizontal="center" vertical="center"/>
      <protection locked="0"/>
    </xf>
    <xf numFmtId="0" fontId="80" fillId="0" borderId="7" xfId="11" applyFont="1" applyFill="1" applyBorder="1" applyAlignment="1" applyProtection="1">
      <alignment horizontal="center" vertical="center"/>
      <protection locked="0"/>
    </xf>
    <xf numFmtId="0" fontId="80" fillId="0" borderId="30" xfId="11" applyFont="1" applyFill="1" applyBorder="1" applyAlignment="1" applyProtection="1">
      <alignment horizontal="center" vertical="center"/>
      <protection locked="0"/>
    </xf>
    <xf numFmtId="0" fontId="80" fillId="0" borderId="22" xfId="11" applyFont="1" applyFill="1" applyBorder="1" applyAlignment="1" applyProtection="1">
      <alignment horizontal="center" vertical="center"/>
      <protection locked="0"/>
    </xf>
    <xf numFmtId="0" fontId="80" fillId="0" borderId="30" xfId="0" applyFont="1" applyFill="1" applyBorder="1">
      <alignment vertical="center"/>
    </xf>
    <xf numFmtId="0" fontId="2" fillId="0" borderId="30" xfId="1" applyFill="1" applyBorder="1" applyAlignment="1">
      <alignment vertical="center" wrapText="1"/>
    </xf>
    <xf numFmtId="0" fontId="80" fillId="0" borderId="32" xfId="11" applyFont="1" applyFill="1" applyBorder="1" applyAlignment="1" applyProtection="1">
      <alignment horizontal="center" vertical="center"/>
      <protection locked="0"/>
    </xf>
    <xf numFmtId="0" fontId="80" fillId="0" borderId="17" xfId="11" applyFont="1" applyFill="1" applyBorder="1" applyAlignment="1" applyProtection="1">
      <alignment horizontal="center" vertical="center"/>
      <protection locked="0"/>
    </xf>
    <xf numFmtId="0" fontId="84" fillId="0" borderId="32" xfId="15" applyFont="1" applyFill="1" applyBorder="1" applyAlignment="1">
      <alignment vertical="center" wrapText="1"/>
    </xf>
    <xf numFmtId="0" fontId="80" fillId="0" borderId="2" xfId="0" applyFont="1" applyFill="1" applyBorder="1">
      <alignment vertical="center"/>
    </xf>
    <xf numFmtId="0" fontId="80" fillId="0" borderId="39" xfId="0" applyFont="1" applyFill="1" applyBorder="1">
      <alignment vertical="center"/>
    </xf>
    <xf numFmtId="0" fontId="84" fillId="0" borderId="28" xfId="15" applyFont="1" applyFill="1" applyBorder="1" applyAlignment="1">
      <alignment vertical="center" wrapText="1"/>
    </xf>
    <xf numFmtId="0" fontId="84" fillId="0" borderId="39" xfId="15" applyFont="1" applyFill="1" applyBorder="1" applyAlignment="1">
      <alignment vertical="center" wrapText="1"/>
    </xf>
    <xf numFmtId="0" fontId="84" fillId="0" borderId="30" xfId="0" applyFont="1" applyFill="1" applyBorder="1">
      <alignment vertical="center"/>
    </xf>
    <xf numFmtId="0" fontId="87" fillId="0" borderId="36" xfId="1" applyFont="1" applyFill="1" applyBorder="1" applyAlignment="1">
      <alignment vertical="center" wrapText="1"/>
    </xf>
    <xf numFmtId="0" fontId="46" fillId="0" borderId="30" xfId="1" applyFont="1" applyFill="1" applyBorder="1" applyAlignment="1">
      <alignment vertical="center" wrapText="1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298DFB60-B9C4-49BA-96FE-BF3BA8963417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62643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25011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94560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174</xdr:row>
      <xdr:rowOff>60405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7446"/>
          <a:ext cx="9657709" cy="26401420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38</xdr:row>
      <xdr:rowOff>96684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FC66B6-CAF7-43D6-80FA-7D9BB4B20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29000" cy="391457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91C1D69-E50C-408B-998A-D8F40684ACC2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3521B11-B74D-42BA-8D5C-F01699AC1943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B9B5471-1EBB-4177-AF52-21349B4DCF1C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60BE6A50-0AAA-4BEB-BC35-4766B6270BDF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17D489E-BF39-4BB7-B65F-2288816BF88D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4FBA77B-C382-42F4-B7A8-33013911523D}"/>
            </a:ext>
          </a:extLst>
        </xdr:cNvPr>
        <xdr:cNvGrpSpPr/>
      </xdr:nvGrpSpPr>
      <xdr:grpSpPr>
        <a:xfrm>
          <a:off x="592727" y="13446803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4183F749-8D79-D642-3459-9B8B8613ADE3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C0A4EF5E-CF28-5EB7-6DF3-48C723E0616B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4ECE8521-BA7B-32C1-A27D-EFC89DC0D6C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FDABD73A-256A-D49F-EA79-5998742F782D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9E968671-7C6B-6BF4-D285-A09901E6C728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1895AF53-29A0-700A-4409-7E55478FE219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AB1F0D9A-E36A-FE02-1C43-5FFBED6F80A3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C72BDCB0-D613-3864-841D-FCCD812657FD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FD6E0217-4DEC-4883-844C-67BB34CFAE24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EE9314FD-B4C5-4DC3-A725-5297B9D1CFAF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855310C4-BDC1-4BD0-AE9F-7A6E566BC024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1E349CAB-FF2F-4FC1-B769-6CE98B18730C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6401E138-147F-45C5-A1DB-64D58B03A0E0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9122872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9199308</xdr:colOff>
      <xdr:row>35</xdr:row>
      <xdr:rowOff>208857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9279255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5709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6574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9237616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9199789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-700" panose="020B0803030303020204" pitchFamily="34" charset="0"/>
              <a:ea typeface="SamsungOne-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-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9278563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8494" y="8215091"/>
          <a:ext cx="3503458" cy="499210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8678"/>
          <a:ext cx="9684943" cy="286655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5415" y="8033523"/>
          <a:ext cx="3843821" cy="820632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2872" y="12908826"/>
          <a:ext cx="1968609" cy="159162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9484179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9165228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hyperlink" Target="https://www.samsung.com/uy/smartphones/galaxy-z-flip6/" TargetMode="External"/><Relationship Id="rId21" Type="http://schemas.openxmlformats.org/officeDocument/2006/relationships/hyperlink" Target="https://www.samsung.com/uk/tvs/qled-tv/qn990f-75-inch-neo-qled-8k-mini-led-smart-tv-qe75qn990ftxxu/" TargetMode="External"/><Relationship Id="rId34" Type="http://schemas.openxmlformats.org/officeDocument/2006/relationships/hyperlink" Target="https://www.samsung.com/uy/audio-devices/soundbar/q990d-black-hw-q990d-pr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hyperlink" Target="https://www.samsung.com/uy/tablets/galaxy-tab-s/galaxy-tab-s10-ultra-gray-256gb-sm-x920nzaduyo/" TargetMode="External"/><Relationship Id="rId33" Type="http://schemas.openxmlformats.org/officeDocument/2006/relationships/hyperlink" Target="https://www.samsung.com/uk/smartphones/galaxy-s25-edge/buy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29" Type="http://schemas.openxmlformats.org/officeDocument/2006/relationships/hyperlink" Target="https://www.samsung.com/uy/smartphones/galaxy-s25-ultra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uy/tvs/qled-tv/qn700b-75-inch-neo-qled-8k-smart-tv-qn75qn700bgxug/" TargetMode="External"/><Relationship Id="rId32" Type="http://schemas.openxmlformats.org/officeDocument/2006/relationships/hyperlink" Target="https://www.samsung.com/uy/watches/galaxy-watch/galaxy-watch-ultra-titanium-gray-bluetooth-sm-l705fdaagto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hyperlink" Target="https://www.samsung.com/uy/smartphones/galaxy-s25/" TargetMode="External"/><Relationship Id="rId36" Type="http://schemas.openxmlformats.org/officeDocument/2006/relationships/drawing" Target="../drawings/drawing3.xm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uk/watches/galaxy-watch-ultra/buy/?modelCode=SM-L705FDAAEUA" TargetMode="External"/><Relationship Id="rId31" Type="http://schemas.openxmlformats.org/officeDocument/2006/relationships/hyperlink" Target="https://www.samsung.com/uy/monitors/gaming/odyssey-oled-g8-g85sb-34-inch-175hz-curved-ultra-wqhd-ls34bg850snxza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y/students-offers/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hyperlink" Target="https://www.samsung.com/uy/smartphones/galaxy-z-fold6/" TargetMode="External"/><Relationship Id="rId30" Type="http://schemas.openxmlformats.org/officeDocument/2006/relationships/hyperlink" Target="https://www.samsung.com/uy/audio-sound/galaxy-buds/galaxy-buds3-pro-silver-sm-r630nzaalta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uy/smartthings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uy/apps/samsung-health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y/app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y/mobile/why-galaxy/" TargetMode="External"/><Relationship Id="rId20" Type="http://schemas.openxmlformats.org/officeDocument/2006/relationships/hyperlink" Target="https://www.samsung.com/uy/galaxy-ai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uy/mobile/switch-to-galaxy/" TargetMode="External"/><Relationship Id="rId23" Type="http://schemas.openxmlformats.org/officeDocument/2006/relationships/vmlDrawing" Target="../drawings/vmlDrawing2.v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uy/one-ui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uy/tvs/98-inch-tvs/" TargetMode="External"/><Relationship Id="rId39" Type="http://schemas.openxmlformats.org/officeDocument/2006/relationships/comments" Target="../comments3.xm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uy/tvs/qled-tv/highlights/" TargetMode="External"/><Relationship Id="rId7" Type="http://schemas.openxmlformats.org/officeDocument/2006/relationships/hyperlink" Target="https://www.samsung.com/uk/tvs/micro-led/highlights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uy/tvs/98-inch-tvs/" TargetMode="External"/><Relationship Id="rId33" Type="http://schemas.openxmlformats.org/officeDocument/2006/relationships/hyperlink" Target="https://www.samsung.com/uy/tvs/oled-tv/highlights/" TargetMode="External"/><Relationship Id="rId38" Type="http://schemas.openxmlformats.org/officeDocument/2006/relationships/vmlDrawing" Target="../drawings/vmlDrawing3.vm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hyperlink" Target="https://www.samsung.com/uy/tvs/smart-tv/highlight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all-tvs/" TargetMode="External"/><Relationship Id="rId32" Type="http://schemas.openxmlformats.org/officeDocument/2006/relationships/hyperlink" Target="https://www.samsung.com/uy/tvs/why-samsung-tv/" TargetMode="External"/><Relationship Id="rId37" Type="http://schemas.openxmlformats.org/officeDocument/2006/relationships/drawing" Target="../drawings/drawing5.xm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uy/tvs/all-tvs/" TargetMode="External"/><Relationship Id="rId28" Type="http://schemas.openxmlformats.org/officeDocument/2006/relationships/hyperlink" Target="https://www.samsung.com/uy/lifestyle-tvs/the-frame/highlights/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uy/tvs/sports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uk/tvs/8k-tv/" TargetMode="External"/><Relationship Id="rId30" Type="http://schemas.openxmlformats.org/officeDocument/2006/relationships/hyperlink" Target="https://www.samsung.com/uy/tvs/gaming-tv/" TargetMode="External"/><Relationship Id="rId35" Type="http://schemas.openxmlformats.org/officeDocument/2006/relationships/hyperlink" Target="https://www.samsung.com/uy/lifestyle-tvs/the-frame/highlights/" TargetMode="Externa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vmlDrawing" Target="../drawings/vmlDrawing4.vm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uy/home-appliances/bespoke-ai-smartthing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uy/home-appliances/bespoke-home/" TargetMode="External"/><Relationship Id="rId27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y/monitors/all-monitors/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uy/monitors/all-monitors/" TargetMode="External"/><Relationship Id="rId12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hyperlink" Target="https://www.samsung.com/uy/monitors/viewfinity-high-resolution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k/memory-storage/all-memory-storage/" TargetMode="External"/><Relationship Id="rId1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y/apps/samsung-health/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y/apps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y/mobile/switch-to-galaxy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comments" Target="../comments6.xml"/><Relationship Id="rId10" Type="http://schemas.openxmlformats.org/officeDocument/2006/relationships/hyperlink" Target="https://www.samsung.com/uy/mobile/why-galaxy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y/galaxy-ai/" TargetMode="External"/><Relationship Id="rId1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y/tv-accessories/all-tv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comments" Target="../comments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125" defaultRowHeight="14.1" customHeight="1"/>
  <cols>
    <col min="1" max="1" width="5.625" style="1" customWidth="1"/>
    <col min="2" max="2" width="20.125" style="1" customWidth="1"/>
    <col min="3" max="3" width="36.125" style="1" customWidth="1"/>
    <col min="4" max="4" width="99.125" style="1" customWidth="1"/>
    <col min="5" max="5" width="42.625" style="1" customWidth="1"/>
    <col min="6" max="6" width="78.625" style="1" customWidth="1"/>
    <col min="7" max="16384" width="16.125" style="1"/>
  </cols>
  <sheetData>
    <row r="1" spans="2:6" ht="25.35" customHeight="1"/>
    <row r="2" spans="2:6" s="4" customFormat="1" ht="43.35" customHeight="1">
      <c r="B2" s="395" t="s">
        <v>38</v>
      </c>
      <c r="C2" s="395"/>
      <c r="D2" s="395"/>
      <c r="E2" s="2"/>
      <c r="F2" s="3"/>
    </row>
    <row r="3" spans="2:6" s="3" customFormat="1" ht="54" customHeight="1">
      <c r="B3" s="396" t="s">
        <v>0</v>
      </c>
      <c r="C3" s="396"/>
      <c r="D3" s="396"/>
    </row>
    <row r="4" spans="2:6" s="3" customFormat="1" ht="25.35" customHeight="1">
      <c r="C4" s="5"/>
      <c r="D4" s="5"/>
    </row>
    <row r="5" spans="2:6" s="6" customFormat="1" ht="27" customHeight="1">
      <c r="B5" s="390" t="s">
        <v>1</v>
      </c>
      <c r="C5" s="390"/>
      <c r="D5" s="390"/>
    </row>
    <row r="6" spans="2:6" s="6" customFormat="1" ht="27" customHeight="1">
      <c r="B6" s="386" t="s">
        <v>2</v>
      </c>
      <c r="C6" s="386"/>
      <c r="D6" s="7" t="s">
        <v>3</v>
      </c>
      <c r="E6" s="8" t="s">
        <v>4</v>
      </c>
    </row>
    <row r="7" spans="2:6" s="12" customFormat="1" ht="41.1" customHeight="1">
      <c r="B7" s="397" t="s">
        <v>5</v>
      </c>
      <c r="C7" s="9" t="s">
        <v>6</v>
      </c>
      <c r="D7" s="10" t="s">
        <v>7</v>
      </c>
      <c r="E7" s="11" t="s">
        <v>8</v>
      </c>
    </row>
    <row r="8" spans="2:6" s="12" customFormat="1" ht="41.1" customHeight="1">
      <c r="B8" s="397"/>
      <c r="C8" s="9" t="s">
        <v>9</v>
      </c>
      <c r="D8" s="10" t="s">
        <v>39</v>
      </c>
      <c r="E8" s="11" t="s">
        <v>10</v>
      </c>
    </row>
    <row r="9" spans="2:6" s="12" customFormat="1" ht="41.1" customHeight="1">
      <c r="B9" s="397"/>
      <c r="C9" s="9" t="s">
        <v>11</v>
      </c>
      <c r="D9" s="13"/>
      <c r="E9" s="14"/>
    </row>
    <row r="10" spans="2:6" s="12" customFormat="1" ht="41.1" customHeight="1">
      <c r="B10" s="397"/>
      <c r="C10" s="9" t="s">
        <v>12</v>
      </c>
      <c r="D10" s="15" t="s">
        <v>13</v>
      </c>
      <c r="E10" s="14"/>
    </row>
    <row r="11" spans="2:6" s="12" customFormat="1" ht="50.1" customHeight="1">
      <c r="B11" s="39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7"/>
      <c r="C12" s="9" t="s">
        <v>17</v>
      </c>
      <c r="D12" s="10" t="s">
        <v>18</v>
      </c>
      <c r="E12" s="16" t="s">
        <v>19</v>
      </c>
    </row>
    <row r="13" spans="2:6" s="12" customFormat="1" ht="25.35" customHeight="1">
      <c r="B13" s="17"/>
      <c r="C13" s="18"/>
      <c r="D13" s="19"/>
    </row>
    <row r="14" spans="2:6" s="6" customFormat="1" ht="35.1" customHeight="1">
      <c r="B14" s="390" t="s">
        <v>20</v>
      </c>
      <c r="C14" s="390"/>
      <c r="D14" s="390"/>
    </row>
    <row r="15" spans="2:6" s="6" customFormat="1" ht="27" customHeight="1">
      <c r="B15" s="386" t="s">
        <v>2</v>
      </c>
      <c r="C15" s="38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1.1" customHeight="1">
      <c r="B17" s="38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1.1" customHeight="1">
      <c r="B18" s="388"/>
      <c r="C18" s="9" t="s">
        <v>28</v>
      </c>
      <c r="D18" s="15" t="s">
        <v>13</v>
      </c>
      <c r="E18" s="22" t="s">
        <v>29</v>
      </c>
    </row>
    <row r="19" spans="2:5" s="12" customFormat="1" ht="41.1" customHeight="1">
      <c r="B19" s="389"/>
      <c r="C19" s="9" t="s">
        <v>30</v>
      </c>
      <c r="D19" s="13"/>
      <c r="E19" s="22" t="s">
        <v>31</v>
      </c>
    </row>
    <row r="20" spans="2:5" s="12" customFormat="1" ht="25.35" customHeight="1">
      <c r="C20" s="23"/>
      <c r="D20" s="19"/>
    </row>
    <row r="21" spans="2:5" s="6" customFormat="1" ht="35.1" customHeight="1">
      <c r="B21" s="390" t="s">
        <v>32</v>
      </c>
      <c r="C21" s="390"/>
      <c r="D21" s="390"/>
    </row>
    <row r="22" spans="2:5" s="6" customFormat="1" ht="27" customHeight="1">
      <c r="B22" s="391" t="s">
        <v>2</v>
      </c>
      <c r="C22" s="391"/>
      <c r="D22" s="7" t="s">
        <v>3</v>
      </c>
      <c r="E22" s="8" t="s">
        <v>4</v>
      </c>
    </row>
    <row r="23" spans="2:5" s="12" customFormat="1" ht="41.1" customHeight="1">
      <c r="B23" s="392" t="s">
        <v>33</v>
      </c>
      <c r="C23" s="24" t="s">
        <v>34</v>
      </c>
      <c r="D23" s="25"/>
      <c r="E23" s="14"/>
    </row>
    <row r="24" spans="2:5" s="12" customFormat="1" ht="41.1" customHeight="1">
      <c r="B24" s="393"/>
      <c r="C24" s="24" t="s">
        <v>35</v>
      </c>
      <c r="D24" s="25"/>
      <c r="E24" s="14"/>
    </row>
    <row r="25" spans="2:5" s="12" customFormat="1" ht="41.1" customHeight="1">
      <c r="B25" s="393"/>
      <c r="C25" s="24" t="s">
        <v>36</v>
      </c>
      <c r="D25" s="25"/>
      <c r="E25" s="14"/>
    </row>
    <row r="26" spans="2:5" s="12" customFormat="1" ht="41.1" customHeight="1">
      <c r="B26" s="394"/>
      <c r="C26" s="24" t="s">
        <v>37</v>
      </c>
      <c r="D26" s="25"/>
      <c r="E26" s="14"/>
    </row>
    <row r="27" spans="2:5" s="12" customFormat="1" ht="41.1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1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98" t="s">
        <v>470</v>
      </c>
      <c r="C2" s="398"/>
      <c r="D2" s="398"/>
      <c r="E2" s="398"/>
      <c r="F2" s="398"/>
      <c r="G2" s="398"/>
      <c r="H2" s="398"/>
    </row>
    <row r="3" spans="2:8" ht="5.25" customHeight="1">
      <c r="B3" s="30"/>
    </row>
    <row r="4" spans="2:8" s="32" customFormat="1" ht="24" customHeight="1">
      <c r="B4" s="399" t="s">
        <v>471</v>
      </c>
      <c r="C4" s="399"/>
      <c r="E4" s="46"/>
      <c r="F4" s="46"/>
      <c r="G4" s="46"/>
      <c r="H4" s="46"/>
    </row>
    <row r="5" spans="2:8" s="32" customFormat="1" ht="51.75" customHeight="1">
      <c r="B5" s="400" t="s">
        <v>472</v>
      </c>
      <c r="C5" s="400"/>
      <c r="D5" s="400"/>
      <c r="E5" s="46"/>
      <c r="F5" s="46"/>
      <c r="G5" s="46"/>
      <c r="H5" s="46"/>
    </row>
    <row r="6" spans="2:8" s="32" customFormat="1" ht="24" customHeight="1">
      <c r="B6" s="401" t="s">
        <v>473</v>
      </c>
      <c r="C6" s="399"/>
      <c r="E6" s="46"/>
      <c r="F6" s="46"/>
      <c r="G6" s="46"/>
      <c r="H6" s="46"/>
    </row>
    <row r="7" spans="2:8" s="32" customFormat="1" ht="24" customHeight="1">
      <c r="B7" s="85" t="s">
        <v>474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475</v>
      </c>
      <c r="C9" s="39" t="s">
        <v>476</v>
      </c>
      <c r="E9" s="46" t="s">
        <v>477</v>
      </c>
      <c r="F9" s="46"/>
      <c r="G9" s="46"/>
      <c r="H9" s="46"/>
    </row>
    <row r="10" spans="2:8" s="32" customFormat="1" ht="24" customHeight="1">
      <c r="B10" s="40"/>
      <c r="C10" s="50" t="s">
        <v>478</v>
      </c>
      <c r="E10" s="86" t="s">
        <v>479</v>
      </c>
      <c r="F10" s="86" t="s">
        <v>480</v>
      </c>
      <c r="G10" s="86" t="s">
        <v>481</v>
      </c>
      <c r="H10" s="86" t="s">
        <v>482</v>
      </c>
    </row>
    <row r="11" spans="2:8" s="32" customFormat="1" ht="24" customHeight="1">
      <c r="B11" s="33"/>
      <c r="C11" s="34"/>
      <c r="E11" s="402" t="s">
        <v>497</v>
      </c>
      <c r="F11" s="402" t="s">
        <v>52</v>
      </c>
      <c r="G11" s="405" t="s">
        <v>483</v>
      </c>
      <c r="H11" s="47" t="s">
        <v>484</v>
      </c>
    </row>
    <row r="12" spans="2:8" s="32" customFormat="1" ht="24" customHeight="1">
      <c r="B12" s="33"/>
      <c r="C12" s="34"/>
      <c r="E12" s="403"/>
      <c r="F12" s="403"/>
      <c r="G12" s="406"/>
      <c r="H12" s="47" t="s">
        <v>485</v>
      </c>
    </row>
    <row r="13" spans="2:8" s="32" customFormat="1" ht="24" customHeight="1">
      <c r="B13" s="33"/>
      <c r="C13" s="34"/>
      <c r="E13" s="403"/>
      <c r="F13" s="403"/>
      <c r="G13" s="406"/>
      <c r="H13" s="47" t="s">
        <v>486</v>
      </c>
    </row>
    <row r="14" spans="2:8" s="32" customFormat="1" ht="24" customHeight="1">
      <c r="B14" s="33"/>
      <c r="C14" s="34"/>
      <c r="E14" s="403"/>
      <c r="F14" s="403"/>
      <c r="G14" s="406"/>
      <c r="H14" s="47" t="s">
        <v>487</v>
      </c>
    </row>
    <row r="15" spans="2:8" s="32" customFormat="1" ht="24" customHeight="1">
      <c r="B15" s="33"/>
      <c r="C15" s="34"/>
      <c r="E15" s="403"/>
      <c r="F15" s="403"/>
      <c r="G15" s="406"/>
      <c r="H15" s="47" t="s">
        <v>488</v>
      </c>
    </row>
    <row r="16" spans="2:8" s="32" customFormat="1" ht="24" customHeight="1">
      <c r="B16" s="33"/>
      <c r="C16" s="34"/>
      <c r="E16" s="404"/>
      <c r="F16" s="404"/>
      <c r="G16" s="407"/>
      <c r="H16" s="47" t="s">
        <v>489</v>
      </c>
    </row>
    <row r="17" spans="2:9" s="32" customFormat="1" ht="24" customHeight="1">
      <c r="B17" s="33"/>
      <c r="C17" s="36"/>
      <c r="E17" s="87"/>
      <c r="F17" s="87"/>
      <c r="G17" s="88"/>
      <c r="H17" s="89"/>
    </row>
    <row r="18" spans="2:9" s="32" customFormat="1" ht="24" customHeight="1">
      <c r="B18" s="33"/>
      <c r="C18" s="36"/>
      <c r="E18" s="87"/>
      <c r="F18" s="87"/>
    </row>
    <row r="19" spans="2:9" s="32" customFormat="1" ht="24" customHeight="1">
      <c r="B19" s="33"/>
      <c r="C19" s="33"/>
      <c r="F19" s="87"/>
    </row>
    <row r="20" spans="2:9" s="32" customFormat="1" ht="24" customHeight="1">
      <c r="B20" s="33"/>
      <c r="C20" s="33"/>
      <c r="E20" s="87"/>
      <c r="F20" s="87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0" t="s">
        <v>490</v>
      </c>
      <c r="C23" s="37"/>
      <c r="F23" s="46"/>
      <c r="G23" s="46"/>
      <c r="H23" s="46"/>
    </row>
    <row r="24" spans="2:9" s="32" customFormat="1" ht="24" customHeight="1">
      <c r="B24" s="91" t="s">
        <v>491</v>
      </c>
      <c r="C24" s="41" t="s">
        <v>492</v>
      </c>
      <c r="F24" s="46"/>
      <c r="G24" s="46"/>
      <c r="H24" s="46"/>
    </row>
    <row r="25" spans="2:9" s="32" customFormat="1" ht="21">
      <c r="B25" s="92" t="s">
        <v>493</v>
      </c>
      <c r="C25" s="93" t="s">
        <v>494</v>
      </c>
      <c r="F25" s="46"/>
      <c r="G25" s="46"/>
      <c r="H25" s="46"/>
      <c r="I25" s="31"/>
    </row>
    <row r="26" spans="2:9" s="32" customFormat="1" ht="21">
      <c r="B26" s="31"/>
      <c r="C26" s="43" t="s">
        <v>495</v>
      </c>
      <c r="F26" s="46"/>
      <c r="G26" s="46"/>
      <c r="H26" s="46"/>
      <c r="I26" s="31"/>
    </row>
    <row r="27" spans="2:9" s="32" customFormat="1" ht="21">
      <c r="C27" s="44" t="s">
        <v>496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C1" zoomScale="70" zoomScaleNormal="70" workbookViewId="0">
      <selection activeCell="B3" sqref="B3:M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7.125" style="45" customWidth="1"/>
    <col min="7" max="7" width="75.625" style="45" customWidth="1"/>
    <col min="8" max="8" width="93" style="45" customWidth="1"/>
    <col min="9" max="9" width="14.625" style="45" customWidth="1"/>
    <col min="10" max="11" width="18.125" style="45" customWidth="1"/>
    <col min="12" max="12" width="44.125" style="45" customWidth="1"/>
    <col min="13" max="16384" width="8.62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85" customHeight="1">
      <c r="B3" s="460" t="s">
        <v>500</v>
      </c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7" t="s">
        <v>54</v>
      </c>
      <c r="E6" s="438"/>
      <c r="F6" s="441" t="s">
        <v>140</v>
      </c>
      <c r="G6" s="96" t="s">
        <v>46</v>
      </c>
      <c r="H6" s="97" t="s">
        <v>498</v>
      </c>
      <c r="I6" s="455" t="s">
        <v>43</v>
      </c>
      <c r="J6" s="443" t="s">
        <v>47</v>
      </c>
      <c r="K6" s="96" t="s">
        <v>501</v>
      </c>
      <c r="L6" s="453" t="s">
        <v>499</v>
      </c>
    </row>
    <row r="7" spans="1:13" ht="23.25" customHeight="1">
      <c r="D7" s="439"/>
      <c r="E7" s="440"/>
      <c r="F7" s="442"/>
      <c r="G7" s="98" t="s">
        <v>600</v>
      </c>
      <c r="H7" s="98" t="s">
        <v>600</v>
      </c>
      <c r="I7" s="456"/>
      <c r="J7" s="444"/>
      <c r="K7" s="99"/>
      <c r="L7" s="454"/>
    </row>
    <row r="8" spans="1:13" ht="21" customHeight="1">
      <c r="D8" s="445" t="s">
        <v>117</v>
      </c>
      <c r="E8" s="447" t="s">
        <v>156</v>
      </c>
      <c r="F8" s="101" t="s">
        <v>126</v>
      </c>
      <c r="G8" s="102"/>
      <c r="H8" s="102"/>
      <c r="I8" s="103">
        <f>LENB(H8)</f>
        <v>0</v>
      </c>
      <c r="J8" s="104"/>
      <c r="K8" s="346" t="s">
        <v>245</v>
      </c>
      <c r="L8" s="457"/>
    </row>
    <row r="9" spans="1:13" ht="21" customHeight="1">
      <c r="D9" s="446"/>
      <c r="E9" s="447"/>
      <c r="F9" s="107" t="s">
        <v>146</v>
      </c>
      <c r="G9" s="108" t="s">
        <v>52</v>
      </c>
      <c r="H9" s="108" t="s">
        <v>52</v>
      </c>
      <c r="I9" s="103">
        <f t="shared" ref="I9:I16" si="0">LENB(H9)</f>
        <v>4</v>
      </c>
      <c r="J9" s="110">
        <v>10</v>
      </c>
      <c r="K9" s="347"/>
      <c r="L9" s="458"/>
    </row>
    <row r="10" spans="1:13" ht="21" customHeight="1">
      <c r="D10" s="446"/>
      <c r="E10" s="447"/>
      <c r="F10" s="107" t="s">
        <v>147</v>
      </c>
      <c r="G10" s="108" t="s">
        <v>369</v>
      </c>
      <c r="H10" s="108" t="s">
        <v>369</v>
      </c>
      <c r="I10" s="103">
        <f t="shared" si="0"/>
        <v>4</v>
      </c>
      <c r="J10" s="107"/>
      <c r="K10" s="190"/>
      <c r="L10" s="458"/>
    </row>
    <row r="11" spans="1:13" ht="21" customHeight="1">
      <c r="D11" s="446"/>
      <c r="E11" s="447"/>
      <c r="F11" s="107" t="s">
        <v>148</v>
      </c>
      <c r="G11" s="108" t="s">
        <v>52</v>
      </c>
      <c r="H11" s="108" t="s">
        <v>52</v>
      </c>
      <c r="I11" s="103">
        <f t="shared" si="0"/>
        <v>4</v>
      </c>
      <c r="J11" s="146">
        <v>26</v>
      </c>
      <c r="K11" s="159"/>
      <c r="L11" s="458"/>
    </row>
    <row r="12" spans="1:13" ht="21" customHeight="1">
      <c r="D12" s="446"/>
      <c r="E12" s="447"/>
      <c r="F12" s="107" t="s">
        <v>149</v>
      </c>
      <c r="G12" s="108" t="s">
        <v>369</v>
      </c>
      <c r="H12" s="108" t="s">
        <v>369</v>
      </c>
      <c r="I12" s="103">
        <f t="shared" si="0"/>
        <v>4</v>
      </c>
      <c r="J12" s="107"/>
      <c r="K12" s="190"/>
      <c r="L12" s="458"/>
    </row>
    <row r="13" spans="1:13" ht="21" customHeight="1">
      <c r="D13" s="446"/>
      <c r="E13" s="447"/>
      <c r="F13" s="107" t="s">
        <v>48</v>
      </c>
      <c r="G13" s="108" t="s">
        <v>143</v>
      </c>
      <c r="H13" s="109" t="s">
        <v>525</v>
      </c>
      <c r="I13" s="103">
        <f t="shared" si="0"/>
        <v>25</v>
      </c>
      <c r="J13" s="146">
        <v>32</v>
      </c>
      <c r="K13" s="190"/>
      <c r="L13" s="458"/>
    </row>
    <row r="14" spans="1:13" ht="21" customHeight="1">
      <c r="D14" s="446"/>
      <c r="E14" s="447"/>
      <c r="F14" s="111" t="s">
        <v>49</v>
      </c>
      <c r="G14" s="112" t="s">
        <v>51</v>
      </c>
      <c r="H14" s="112" t="s">
        <v>526</v>
      </c>
      <c r="I14" s="103">
        <f t="shared" si="0"/>
        <v>33</v>
      </c>
      <c r="J14" s="113"/>
      <c r="K14" s="348"/>
      <c r="L14" s="458"/>
    </row>
    <row r="15" spans="1:13" ht="21" customHeight="1">
      <c r="D15" s="446"/>
      <c r="E15" s="447"/>
      <c r="F15" s="107" t="s">
        <v>50</v>
      </c>
      <c r="G15" s="108"/>
      <c r="H15" s="108" t="s">
        <v>52</v>
      </c>
      <c r="I15" s="103">
        <f t="shared" si="0"/>
        <v>4</v>
      </c>
      <c r="J15" s="113"/>
      <c r="K15" s="348"/>
      <c r="L15" s="458"/>
    </row>
    <row r="16" spans="1:13" ht="21" customHeight="1">
      <c r="D16" s="446"/>
      <c r="E16" s="448"/>
      <c r="F16" s="114" t="s">
        <v>77</v>
      </c>
      <c r="G16" s="115" t="s">
        <v>52</v>
      </c>
      <c r="H16" s="115" t="s">
        <v>52</v>
      </c>
      <c r="I16" s="116">
        <f t="shared" si="0"/>
        <v>4</v>
      </c>
      <c r="J16" s="117"/>
      <c r="K16" s="349"/>
      <c r="L16" s="459"/>
    </row>
    <row r="17" spans="2:12" ht="19.899999999999999" customHeight="1">
      <c r="D17" s="100" t="s">
        <v>121</v>
      </c>
      <c r="E17" s="408" t="s">
        <v>123</v>
      </c>
      <c r="F17" s="317" t="s">
        <v>125</v>
      </c>
      <c r="G17" s="358"/>
      <c r="H17" s="359"/>
      <c r="I17" s="360">
        <f t="shared" ref="I17:I80" si="1">LENB(G17)</f>
        <v>0</v>
      </c>
      <c r="J17" s="360" t="s">
        <v>691</v>
      </c>
      <c r="K17" s="361" t="s">
        <v>247</v>
      </c>
      <c r="L17" s="425" t="s">
        <v>692</v>
      </c>
    </row>
    <row r="18" spans="2:12" ht="17.649999999999999" customHeight="1">
      <c r="D18" s="106"/>
      <c r="E18" s="409"/>
      <c r="F18" s="362" t="s">
        <v>55</v>
      </c>
      <c r="G18" s="223" t="s">
        <v>693</v>
      </c>
      <c r="H18" s="256" t="s">
        <v>693</v>
      </c>
      <c r="I18" s="363">
        <f t="shared" si="1"/>
        <v>16</v>
      </c>
      <c r="J18" s="363">
        <v>33</v>
      </c>
      <c r="K18" s="364"/>
      <c r="L18" s="426"/>
    </row>
    <row r="19" spans="2:12" ht="17.649999999999999" customHeight="1">
      <c r="D19" s="106"/>
      <c r="E19" s="409"/>
      <c r="F19" s="362" t="s">
        <v>124</v>
      </c>
      <c r="G19" s="223" t="s">
        <v>694</v>
      </c>
      <c r="H19" s="223" t="s">
        <v>694</v>
      </c>
      <c r="I19" s="363">
        <f t="shared" si="1"/>
        <v>16</v>
      </c>
      <c r="J19" s="259"/>
      <c r="K19" s="286"/>
      <c r="L19" s="426"/>
    </row>
    <row r="20" spans="2:12" ht="17.649999999999999" customHeight="1">
      <c r="D20" s="106"/>
      <c r="E20" s="409"/>
      <c r="F20" s="365" t="s">
        <v>49</v>
      </c>
      <c r="G20" s="263" t="s">
        <v>695</v>
      </c>
      <c r="H20" s="81" t="s">
        <v>756</v>
      </c>
      <c r="I20" s="363">
        <f t="shared" si="1"/>
        <v>60</v>
      </c>
      <c r="J20" s="363"/>
      <c r="K20" s="364"/>
      <c r="L20" s="426"/>
    </row>
    <row r="21" spans="2:12" ht="17.649999999999999" customHeight="1">
      <c r="D21" s="106"/>
      <c r="E21" s="409"/>
      <c r="F21" s="362" t="s">
        <v>50</v>
      </c>
      <c r="G21" s="223" t="s">
        <v>693</v>
      </c>
      <c r="H21" s="223" t="s">
        <v>693</v>
      </c>
      <c r="I21" s="363">
        <f t="shared" si="1"/>
        <v>16</v>
      </c>
      <c r="J21" s="363"/>
      <c r="K21" s="364"/>
      <c r="L21" s="426"/>
    </row>
    <row r="22" spans="2:12" ht="17.649999999999999" customHeight="1">
      <c r="D22" s="106"/>
      <c r="E22" s="410"/>
      <c r="F22" s="366" t="s">
        <v>77</v>
      </c>
      <c r="G22" s="225" t="s">
        <v>693</v>
      </c>
      <c r="H22" s="225" t="s">
        <v>693</v>
      </c>
      <c r="I22" s="367">
        <f t="shared" si="1"/>
        <v>16</v>
      </c>
      <c r="J22" s="367"/>
      <c r="K22" s="368"/>
      <c r="L22" s="427"/>
    </row>
    <row r="23" spans="2:12" ht="17.649999999999999" customHeight="1">
      <c r="B23" s="57" t="s">
        <v>44</v>
      </c>
      <c r="D23" s="106"/>
      <c r="E23" s="408" t="s">
        <v>127</v>
      </c>
      <c r="F23" s="317" t="s">
        <v>125</v>
      </c>
      <c r="G23" s="369"/>
      <c r="H23" s="369"/>
      <c r="I23" s="370">
        <f t="shared" si="1"/>
        <v>0</v>
      </c>
      <c r="J23" s="370" t="s">
        <v>691</v>
      </c>
      <c r="K23" s="361" t="s">
        <v>247</v>
      </c>
      <c r="L23" s="425" t="s">
        <v>692</v>
      </c>
    </row>
    <row r="24" spans="2:12" ht="17.649999999999999" customHeight="1">
      <c r="D24" s="106"/>
      <c r="E24" s="409"/>
      <c r="F24" s="362" t="s">
        <v>55</v>
      </c>
      <c r="G24" s="260" t="s">
        <v>696</v>
      </c>
      <c r="H24" s="260" t="s">
        <v>696</v>
      </c>
      <c r="I24" s="363">
        <f t="shared" si="1"/>
        <v>17</v>
      </c>
      <c r="J24" s="363">
        <v>33</v>
      </c>
      <c r="K24" s="364"/>
      <c r="L24" s="426"/>
    </row>
    <row r="25" spans="2:12" ht="17.649999999999999" customHeight="1">
      <c r="D25" s="106"/>
      <c r="E25" s="409"/>
      <c r="F25" s="362" t="s">
        <v>124</v>
      </c>
      <c r="G25" s="260" t="s">
        <v>697</v>
      </c>
      <c r="H25" s="260" t="s">
        <v>698</v>
      </c>
      <c r="I25" s="363">
        <f t="shared" si="1"/>
        <v>21</v>
      </c>
      <c r="J25" s="259"/>
      <c r="K25" s="286"/>
      <c r="L25" s="426"/>
    </row>
    <row r="26" spans="2:12" ht="17.649999999999999" customHeight="1">
      <c r="D26" s="106"/>
      <c r="E26" s="409"/>
      <c r="F26" s="365" t="s">
        <v>49</v>
      </c>
      <c r="G26" s="263" t="s">
        <v>699</v>
      </c>
      <c r="H26" s="81" t="s">
        <v>757</v>
      </c>
      <c r="I26" s="363">
        <f t="shared" si="1"/>
        <v>54</v>
      </c>
      <c r="J26" s="363"/>
      <c r="K26" s="364"/>
      <c r="L26" s="426"/>
    </row>
    <row r="27" spans="2:12" ht="17.649999999999999" customHeight="1">
      <c r="D27" s="106"/>
      <c r="E27" s="409"/>
      <c r="F27" s="362" t="s">
        <v>50</v>
      </c>
      <c r="G27" s="260" t="s">
        <v>696</v>
      </c>
      <c r="H27" s="260" t="s">
        <v>696</v>
      </c>
      <c r="I27" s="363">
        <f t="shared" si="1"/>
        <v>17</v>
      </c>
      <c r="J27" s="363"/>
      <c r="K27" s="364"/>
      <c r="L27" s="426"/>
    </row>
    <row r="28" spans="2:12" ht="17.649999999999999" customHeight="1">
      <c r="D28" s="106"/>
      <c r="E28" s="410"/>
      <c r="F28" s="366" t="s">
        <v>77</v>
      </c>
      <c r="G28" s="265" t="s">
        <v>696</v>
      </c>
      <c r="H28" s="265" t="s">
        <v>696</v>
      </c>
      <c r="I28" s="367">
        <f t="shared" si="1"/>
        <v>17</v>
      </c>
      <c r="J28" s="367"/>
      <c r="K28" s="368"/>
      <c r="L28" s="427"/>
    </row>
    <row r="29" spans="2:12" ht="17.649999999999999" customHeight="1">
      <c r="D29" s="106"/>
      <c r="E29" s="431" t="s">
        <v>700</v>
      </c>
      <c r="F29" s="214" t="s">
        <v>125</v>
      </c>
      <c r="G29" s="371"/>
      <c r="H29" s="371"/>
      <c r="I29" s="370">
        <f t="shared" si="1"/>
        <v>0</v>
      </c>
      <c r="J29" s="370"/>
      <c r="K29" s="361" t="s">
        <v>247</v>
      </c>
      <c r="L29" s="434"/>
    </row>
    <row r="30" spans="2:12" ht="17.649999999999999" customHeight="1">
      <c r="D30" s="106"/>
      <c r="E30" s="432"/>
      <c r="F30" s="372" t="s">
        <v>55</v>
      </c>
      <c r="G30" s="168" t="s">
        <v>701</v>
      </c>
      <c r="H30" s="168"/>
      <c r="I30" s="363">
        <f t="shared" si="1"/>
        <v>15</v>
      </c>
      <c r="J30" s="363">
        <v>33</v>
      </c>
      <c r="K30" s="364"/>
      <c r="L30" s="435"/>
    </row>
    <row r="31" spans="2:12" ht="17.649999999999999" customHeight="1">
      <c r="D31" s="106"/>
      <c r="E31" s="432"/>
      <c r="F31" s="372" t="s">
        <v>124</v>
      </c>
      <c r="G31" s="168" t="s">
        <v>701</v>
      </c>
      <c r="H31" s="168"/>
      <c r="I31" s="363">
        <f t="shared" si="1"/>
        <v>15</v>
      </c>
      <c r="J31" s="259"/>
      <c r="K31" s="286"/>
      <c r="L31" s="435"/>
    </row>
    <row r="32" spans="2:12" ht="17.649999999999999" customHeight="1">
      <c r="D32" s="106"/>
      <c r="E32" s="432"/>
      <c r="F32" s="327" t="s">
        <v>49</v>
      </c>
      <c r="G32" s="213" t="s">
        <v>702</v>
      </c>
      <c r="H32" s="373"/>
      <c r="I32" s="363">
        <f t="shared" si="1"/>
        <v>59</v>
      </c>
      <c r="J32" s="363"/>
      <c r="K32" s="364"/>
      <c r="L32" s="435"/>
    </row>
    <row r="33" spans="4:12" ht="17.649999999999999" customHeight="1">
      <c r="D33" s="106"/>
      <c r="E33" s="432"/>
      <c r="F33" s="372" t="s">
        <v>50</v>
      </c>
      <c r="G33" s="168"/>
      <c r="H33" s="168"/>
      <c r="I33" s="363">
        <f t="shared" si="1"/>
        <v>0</v>
      </c>
      <c r="J33" s="363"/>
      <c r="K33" s="364"/>
      <c r="L33" s="435"/>
    </row>
    <row r="34" spans="4:12" ht="17.649999999999999" customHeight="1">
      <c r="D34" s="106"/>
      <c r="E34" s="433"/>
      <c r="F34" s="326" t="s">
        <v>77</v>
      </c>
      <c r="G34" s="170" t="s">
        <v>701</v>
      </c>
      <c r="H34" s="170"/>
      <c r="I34" s="367">
        <f t="shared" si="1"/>
        <v>15</v>
      </c>
      <c r="J34" s="367"/>
      <c r="K34" s="256"/>
      <c r="L34" s="436"/>
    </row>
    <row r="35" spans="4:12" ht="17.649999999999999" customHeight="1">
      <c r="D35" s="106"/>
      <c r="E35" s="408" t="s">
        <v>128</v>
      </c>
      <c r="F35" s="317" t="s">
        <v>125</v>
      </c>
      <c r="G35" s="369"/>
      <c r="H35" s="369"/>
      <c r="I35" s="370">
        <f t="shared" si="1"/>
        <v>0</v>
      </c>
      <c r="J35" s="370" t="s">
        <v>703</v>
      </c>
      <c r="K35" s="361" t="s">
        <v>247</v>
      </c>
      <c r="L35" s="425" t="s">
        <v>692</v>
      </c>
    </row>
    <row r="36" spans="4:12" ht="17.649999999999999" customHeight="1">
      <c r="D36" s="106"/>
      <c r="E36" s="409"/>
      <c r="F36" s="362" t="s">
        <v>55</v>
      </c>
      <c r="G36" s="260" t="s">
        <v>704</v>
      </c>
      <c r="H36" s="260" t="s">
        <v>704</v>
      </c>
      <c r="I36" s="363">
        <f t="shared" si="1"/>
        <v>12</v>
      </c>
      <c r="J36" s="363">
        <v>33</v>
      </c>
      <c r="K36" s="364"/>
      <c r="L36" s="426"/>
    </row>
    <row r="37" spans="4:12" ht="17.649999999999999" customHeight="1">
      <c r="D37" s="106"/>
      <c r="E37" s="409"/>
      <c r="F37" s="362" t="s">
        <v>124</v>
      </c>
      <c r="G37" s="260" t="s">
        <v>705</v>
      </c>
      <c r="H37" s="260" t="s">
        <v>705</v>
      </c>
      <c r="I37" s="363">
        <f t="shared" si="1"/>
        <v>12</v>
      </c>
      <c r="J37" s="259"/>
      <c r="K37" s="286"/>
      <c r="L37" s="426"/>
    </row>
    <row r="38" spans="4:12" ht="17.649999999999999" customHeight="1">
      <c r="D38" s="106"/>
      <c r="E38" s="409"/>
      <c r="F38" s="365" t="s">
        <v>49</v>
      </c>
      <c r="G38" s="81" t="s">
        <v>706</v>
      </c>
      <c r="H38" s="81" t="s">
        <v>758</v>
      </c>
      <c r="I38" s="363">
        <f t="shared" si="1"/>
        <v>58</v>
      </c>
      <c r="J38" s="363"/>
      <c r="K38" s="364"/>
      <c r="L38" s="426"/>
    </row>
    <row r="39" spans="4:12" ht="17.649999999999999" customHeight="1">
      <c r="D39" s="106"/>
      <c r="E39" s="409"/>
      <c r="F39" s="362" t="s">
        <v>50</v>
      </c>
      <c r="G39" s="260" t="s">
        <v>704</v>
      </c>
      <c r="H39" s="260" t="s">
        <v>704</v>
      </c>
      <c r="I39" s="363">
        <f t="shared" si="1"/>
        <v>12</v>
      </c>
      <c r="J39" s="363"/>
      <c r="K39" s="364"/>
      <c r="L39" s="426"/>
    </row>
    <row r="40" spans="4:12" ht="17.649999999999999" customHeight="1">
      <c r="D40" s="106"/>
      <c r="E40" s="410"/>
      <c r="F40" s="366" t="s">
        <v>77</v>
      </c>
      <c r="G40" s="265" t="s">
        <v>704</v>
      </c>
      <c r="H40" s="265" t="s">
        <v>704</v>
      </c>
      <c r="I40" s="367">
        <f t="shared" si="1"/>
        <v>12</v>
      </c>
      <c r="J40" s="367"/>
      <c r="K40" s="256"/>
      <c r="L40" s="427"/>
    </row>
    <row r="41" spans="4:12" ht="17.649999999999999" customHeight="1">
      <c r="D41" s="106"/>
      <c r="E41" s="408" t="s">
        <v>129</v>
      </c>
      <c r="F41" s="317" t="s">
        <v>125</v>
      </c>
      <c r="G41" s="369"/>
      <c r="H41" s="369"/>
      <c r="I41" s="370">
        <f t="shared" si="1"/>
        <v>0</v>
      </c>
      <c r="J41" s="370" t="s">
        <v>703</v>
      </c>
      <c r="K41" s="361" t="s">
        <v>247</v>
      </c>
      <c r="L41" s="425" t="s">
        <v>692</v>
      </c>
    </row>
    <row r="42" spans="4:12" ht="17.649999999999999" customHeight="1">
      <c r="D42" s="106"/>
      <c r="E42" s="409"/>
      <c r="F42" s="362" t="s">
        <v>55</v>
      </c>
      <c r="G42" s="260" t="s">
        <v>707</v>
      </c>
      <c r="H42" s="260" t="s">
        <v>707</v>
      </c>
      <c r="I42" s="363">
        <f t="shared" si="1"/>
        <v>12</v>
      </c>
      <c r="J42" s="363">
        <v>33</v>
      </c>
      <c r="K42" s="364"/>
      <c r="L42" s="426"/>
    </row>
    <row r="43" spans="4:12" ht="17.649999999999999" customHeight="1">
      <c r="D43" s="106"/>
      <c r="E43" s="409"/>
      <c r="F43" s="362" t="s">
        <v>124</v>
      </c>
      <c r="G43" s="260" t="s">
        <v>708</v>
      </c>
      <c r="H43" s="260" t="s">
        <v>708</v>
      </c>
      <c r="I43" s="363">
        <f t="shared" si="1"/>
        <v>12</v>
      </c>
      <c r="J43" s="259"/>
      <c r="K43" s="286"/>
      <c r="L43" s="426"/>
    </row>
    <row r="44" spans="4:12" ht="17.649999999999999" customHeight="1">
      <c r="D44" s="106"/>
      <c r="E44" s="409"/>
      <c r="F44" s="365" t="s">
        <v>49</v>
      </c>
      <c r="G44" s="81" t="s">
        <v>709</v>
      </c>
      <c r="H44" s="81" t="s">
        <v>765</v>
      </c>
      <c r="I44" s="363">
        <f t="shared" si="1"/>
        <v>58</v>
      </c>
      <c r="J44" s="363"/>
      <c r="K44" s="364"/>
      <c r="L44" s="426"/>
    </row>
    <row r="45" spans="4:12" ht="17.649999999999999" customHeight="1">
      <c r="D45" s="106"/>
      <c r="E45" s="409"/>
      <c r="F45" s="362" t="s">
        <v>50</v>
      </c>
      <c r="G45" s="260" t="s">
        <v>707</v>
      </c>
      <c r="H45" s="260" t="s">
        <v>707</v>
      </c>
      <c r="I45" s="363">
        <f t="shared" si="1"/>
        <v>12</v>
      </c>
      <c r="J45" s="363"/>
      <c r="K45" s="364"/>
      <c r="L45" s="426"/>
    </row>
    <row r="46" spans="4:12" ht="17.649999999999999" customHeight="1">
      <c r="D46" s="106"/>
      <c r="E46" s="410"/>
      <c r="F46" s="366" t="s">
        <v>77</v>
      </c>
      <c r="G46" s="374" t="s">
        <v>707</v>
      </c>
      <c r="H46" s="374" t="s">
        <v>707</v>
      </c>
      <c r="I46" s="367">
        <f t="shared" si="1"/>
        <v>12</v>
      </c>
      <c r="J46" s="367"/>
      <c r="K46" s="368"/>
      <c r="L46" s="427"/>
    </row>
    <row r="47" spans="4:12" ht="17.649999999999999" customHeight="1">
      <c r="D47" s="106"/>
      <c r="E47" s="408" t="s">
        <v>130</v>
      </c>
      <c r="F47" s="317" t="s">
        <v>125</v>
      </c>
      <c r="G47" s="358"/>
      <c r="H47" s="358"/>
      <c r="I47" s="370">
        <f t="shared" si="1"/>
        <v>0</v>
      </c>
      <c r="J47" s="370" t="s">
        <v>710</v>
      </c>
      <c r="K47" s="361" t="s">
        <v>247</v>
      </c>
      <c r="L47" s="425" t="s">
        <v>692</v>
      </c>
    </row>
    <row r="48" spans="4:12" ht="17.649999999999999" customHeight="1">
      <c r="D48" s="106"/>
      <c r="E48" s="409"/>
      <c r="F48" s="362" t="s">
        <v>55</v>
      </c>
      <c r="G48" s="260" t="s">
        <v>711</v>
      </c>
      <c r="H48" s="260" t="s">
        <v>711</v>
      </c>
      <c r="I48" s="363">
        <f t="shared" si="1"/>
        <v>21</v>
      </c>
      <c r="J48" s="363">
        <v>33</v>
      </c>
      <c r="K48" s="364"/>
      <c r="L48" s="426"/>
    </row>
    <row r="49" spans="4:12" ht="19.899999999999999" customHeight="1">
      <c r="D49" s="106"/>
      <c r="E49" s="409"/>
      <c r="F49" s="362" t="s">
        <v>124</v>
      </c>
      <c r="G49" s="260" t="s">
        <v>712</v>
      </c>
      <c r="H49" s="260" t="s">
        <v>712</v>
      </c>
      <c r="I49" s="363">
        <f t="shared" si="1"/>
        <v>21</v>
      </c>
      <c r="J49" s="259"/>
      <c r="K49" s="286"/>
      <c r="L49" s="426"/>
    </row>
    <row r="50" spans="4:12" ht="16.5" customHeight="1">
      <c r="D50" s="106"/>
      <c r="E50" s="409"/>
      <c r="F50" s="365" t="s">
        <v>49</v>
      </c>
      <c r="G50" s="263" t="s">
        <v>713</v>
      </c>
      <c r="H50" s="68" t="s">
        <v>759</v>
      </c>
      <c r="I50" s="363">
        <f t="shared" si="1"/>
        <v>79</v>
      </c>
      <c r="J50" s="363"/>
      <c r="K50" s="364"/>
      <c r="L50" s="426"/>
    </row>
    <row r="51" spans="4:12" ht="16.5" customHeight="1">
      <c r="D51" s="106"/>
      <c r="E51" s="409"/>
      <c r="F51" s="362" t="s">
        <v>50</v>
      </c>
      <c r="G51" s="260" t="s">
        <v>711</v>
      </c>
      <c r="H51" s="260" t="s">
        <v>711</v>
      </c>
      <c r="I51" s="363">
        <f t="shared" si="1"/>
        <v>21</v>
      </c>
      <c r="J51" s="363"/>
      <c r="K51" s="364"/>
      <c r="L51" s="426"/>
    </row>
    <row r="52" spans="4:12" ht="17.25" customHeight="1">
      <c r="D52" s="106"/>
      <c r="E52" s="410"/>
      <c r="F52" s="366" t="s">
        <v>77</v>
      </c>
      <c r="G52" s="265" t="s">
        <v>711</v>
      </c>
      <c r="H52" s="265" t="s">
        <v>711</v>
      </c>
      <c r="I52" s="367">
        <f t="shared" si="1"/>
        <v>21</v>
      </c>
      <c r="J52" s="367"/>
      <c r="K52" s="368"/>
      <c r="L52" s="427"/>
    </row>
    <row r="53" spans="4:12" ht="15.6" customHeight="1">
      <c r="D53" s="106"/>
      <c r="E53" s="408" t="s">
        <v>131</v>
      </c>
      <c r="F53" s="317" t="s">
        <v>125</v>
      </c>
      <c r="G53" s="369"/>
      <c r="H53" s="369"/>
      <c r="I53" s="370">
        <f t="shared" si="1"/>
        <v>0</v>
      </c>
      <c r="J53" s="360" t="s">
        <v>714</v>
      </c>
      <c r="K53" s="361" t="s">
        <v>247</v>
      </c>
      <c r="L53" s="425" t="s">
        <v>692</v>
      </c>
    </row>
    <row r="54" spans="4:12" ht="15.6" customHeight="1">
      <c r="D54" s="106"/>
      <c r="E54" s="409"/>
      <c r="F54" s="362" t="s">
        <v>55</v>
      </c>
      <c r="G54" s="260" t="s">
        <v>715</v>
      </c>
      <c r="H54" s="260" t="s">
        <v>715</v>
      </c>
      <c r="I54" s="363">
        <f t="shared" si="1"/>
        <v>18</v>
      </c>
      <c r="J54" s="363">
        <v>33</v>
      </c>
      <c r="K54" s="364"/>
      <c r="L54" s="426"/>
    </row>
    <row r="55" spans="4:12" ht="15.6" customHeight="1">
      <c r="D55" s="106"/>
      <c r="E55" s="409"/>
      <c r="F55" s="362" t="s">
        <v>124</v>
      </c>
      <c r="G55" s="260" t="s">
        <v>716</v>
      </c>
      <c r="H55" s="260" t="s">
        <v>716</v>
      </c>
      <c r="I55" s="363">
        <f t="shared" si="1"/>
        <v>18</v>
      </c>
      <c r="J55" s="259"/>
      <c r="K55" s="286"/>
      <c r="L55" s="426"/>
    </row>
    <row r="56" spans="4:12" ht="15.6" customHeight="1">
      <c r="D56" s="106"/>
      <c r="E56" s="409"/>
      <c r="F56" s="365" t="s">
        <v>49</v>
      </c>
      <c r="G56" s="263" t="s">
        <v>717</v>
      </c>
      <c r="H56" s="81" t="s">
        <v>760</v>
      </c>
      <c r="I56" s="363">
        <f t="shared" si="1"/>
        <v>83</v>
      </c>
      <c r="J56" s="363"/>
      <c r="K56" s="364"/>
      <c r="L56" s="426"/>
    </row>
    <row r="57" spans="4:12" ht="15.6" customHeight="1">
      <c r="D57" s="106"/>
      <c r="E57" s="409"/>
      <c r="F57" s="362" t="s">
        <v>50</v>
      </c>
      <c r="G57" s="260" t="s">
        <v>715</v>
      </c>
      <c r="H57" s="260" t="s">
        <v>715</v>
      </c>
      <c r="I57" s="363">
        <f t="shared" si="1"/>
        <v>18</v>
      </c>
      <c r="J57" s="363"/>
      <c r="K57" s="364"/>
      <c r="L57" s="426"/>
    </row>
    <row r="58" spans="4:12" ht="15.6" customHeight="1">
      <c r="D58" s="106"/>
      <c r="E58" s="410"/>
      <c r="F58" s="366" t="s">
        <v>77</v>
      </c>
      <c r="G58" s="265" t="s">
        <v>715</v>
      </c>
      <c r="H58" s="265" t="s">
        <v>715</v>
      </c>
      <c r="I58" s="367">
        <f t="shared" si="1"/>
        <v>18</v>
      </c>
      <c r="J58" s="367"/>
      <c r="K58" s="364"/>
      <c r="L58" s="427"/>
    </row>
    <row r="59" spans="4:12" ht="15.6" customHeight="1">
      <c r="D59" s="106"/>
      <c r="E59" s="408" t="s">
        <v>132</v>
      </c>
      <c r="F59" s="317" t="s">
        <v>125</v>
      </c>
      <c r="G59" s="369"/>
      <c r="H59" s="369"/>
      <c r="I59" s="370">
        <f t="shared" si="1"/>
        <v>0</v>
      </c>
      <c r="J59" s="370" t="s">
        <v>718</v>
      </c>
      <c r="K59" s="375" t="s">
        <v>247</v>
      </c>
      <c r="L59" s="425" t="s">
        <v>692</v>
      </c>
    </row>
    <row r="60" spans="4:12" ht="15.6" customHeight="1">
      <c r="D60" s="106"/>
      <c r="E60" s="409"/>
      <c r="F60" s="362" t="s">
        <v>55</v>
      </c>
      <c r="G60" s="260" t="s">
        <v>719</v>
      </c>
      <c r="H60" s="260" t="s">
        <v>719</v>
      </c>
      <c r="I60" s="363">
        <f t="shared" si="1"/>
        <v>16</v>
      </c>
      <c r="J60" s="363">
        <v>33</v>
      </c>
      <c r="K60" s="376"/>
      <c r="L60" s="426"/>
    </row>
    <row r="61" spans="4:12" ht="15.6" customHeight="1">
      <c r="D61" s="106"/>
      <c r="E61" s="409"/>
      <c r="F61" s="362" t="s">
        <v>124</v>
      </c>
      <c r="G61" s="260" t="s">
        <v>720</v>
      </c>
      <c r="H61" s="260" t="s">
        <v>720</v>
      </c>
      <c r="I61" s="363">
        <f t="shared" si="1"/>
        <v>16</v>
      </c>
      <c r="J61" s="259"/>
      <c r="K61" s="377"/>
      <c r="L61" s="426"/>
    </row>
    <row r="62" spans="4:12" ht="34.5">
      <c r="D62" s="106"/>
      <c r="E62" s="409"/>
      <c r="F62" s="365" t="s">
        <v>49</v>
      </c>
      <c r="G62" s="263" t="s">
        <v>721</v>
      </c>
      <c r="H62" s="81" t="s">
        <v>761</v>
      </c>
      <c r="I62" s="363">
        <f t="shared" si="1"/>
        <v>90</v>
      </c>
      <c r="J62" s="363"/>
      <c r="K62" s="376"/>
      <c r="L62" s="426"/>
    </row>
    <row r="63" spans="4:12" ht="15.6" customHeight="1">
      <c r="D63" s="106"/>
      <c r="E63" s="409"/>
      <c r="F63" s="362" t="s">
        <v>50</v>
      </c>
      <c r="G63" s="260" t="s">
        <v>719</v>
      </c>
      <c r="H63" s="260" t="s">
        <v>719</v>
      </c>
      <c r="I63" s="363">
        <f t="shared" si="1"/>
        <v>16</v>
      </c>
      <c r="J63" s="363"/>
      <c r="K63" s="376"/>
      <c r="L63" s="426"/>
    </row>
    <row r="64" spans="4:12" ht="16.149999999999999" customHeight="1">
      <c r="D64" s="106"/>
      <c r="E64" s="410"/>
      <c r="F64" s="366" t="s">
        <v>77</v>
      </c>
      <c r="G64" s="265" t="s">
        <v>719</v>
      </c>
      <c r="H64" s="265" t="s">
        <v>719</v>
      </c>
      <c r="I64" s="367">
        <f t="shared" si="1"/>
        <v>16</v>
      </c>
      <c r="J64" s="367"/>
      <c r="K64" s="378"/>
      <c r="L64" s="427"/>
    </row>
    <row r="65" spans="4:12" ht="21">
      <c r="D65" s="106"/>
      <c r="E65" s="408" t="s">
        <v>133</v>
      </c>
      <c r="F65" s="317" t="s">
        <v>125</v>
      </c>
      <c r="G65" s="369"/>
      <c r="H65" s="428" t="s">
        <v>607</v>
      </c>
      <c r="I65" s="370">
        <f t="shared" si="1"/>
        <v>0</v>
      </c>
      <c r="J65" s="370" t="s">
        <v>722</v>
      </c>
      <c r="K65" s="379" t="s">
        <v>723</v>
      </c>
      <c r="L65" s="414"/>
    </row>
    <row r="66" spans="4:12" ht="21">
      <c r="D66" s="106"/>
      <c r="E66" s="409"/>
      <c r="F66" s="362" t="s">
        <v>55</v>
      </c>
      <c r="G66" s="260" t="s">
        <v>724</v>
      </c>
      <c r="H66" s="429"/>
      <c r="I66" s="363">
        <f t="shared" si="1"/>
        <v>16</v>
      </c>
      <c r="J66" s="363">
        <v>33</v>
      </c>
      <c r="K66" s="380"/>
      <c r="L66" s="415"/>
    </row>
    <row r="67" spans="4:12" ht="21">
      <c r="D67" s="106"/>
      <c r="E67" s="409"/>
      <c r="F67" s="362" t="s">
        <v>124</v>
      </c>
      <c r="G67" s="260" t="s">
        <v>725</v>
      </c>
      <c r="H67" s="429"/>
      <c r="I67" s="363">
        <f t="shared" si="1"/>
        <v>16</v>
      </c>
      <c r="J67" s="259"/>
      <c r="K67" s="190"/>
      <c r="L67" s="415"/>
    </row>
    <row r="68" spans="4:12" ht="33">
      <c r="D68" s="106"/>
      <c r="E68" s="409"/>
      <c r="F68" s="365" t="s">
        <v>49</v>
      </c>
      <c r="G68" s="81" t="s">
        <v>726</v>
      </c>
      <c r="H68" s="429"/>
      <c r="I68" s="363">
        <f t="shared" si="1"/>
        <v>95</v>
      </c>
      <c r="J68" s="363"/>
      <c r="K68" s="380"/>
      <c r="L68" s="415"/>
    </row>
    <row r="69" spans="4:12" ht="21">
      <c r="D69" s="106"/>
      <c r="E69" s="409"/>
      <c r="F69" s="362" t="s">
        <v>50</v>
      </c>
      <c r="G69" s="260" t="s">
        <v>724</v>
      </c>
      <c r="H69" s="429"/>
      <c r="I69" s="363">
        <f t="shared" si="1"/>
        <v>16</v>
      </c>
      <c r="J69" s="363"/>
      <c r="K69" s="380"/>
      <c r="L69" s="415"/>
    </row>
    <row r="70" spans="4:12" ht="21">
      <c r="D70" s="106"/>
      <c r="E70" s="410"/>
      <c r="F70" s="366" t="s">
        <v>77</v>
      </c>
      <c r="G70" s="381" t="s">
        <v>724</v>
      </c>
      <c r="H70" s="430"/>
      <c r="I70" s="367">
        <f t="shared" si="1"/>
        <v>16</v>
      </c>
      <c r="J70" s="367"/>
      <c r="K70" s="382"/>
      <c r="L70" s="421"/>
    </row>
    <row r="71" spans="4:12" ht="21">
      <c r="D71" s="106"/>
      <c r="E71" s="408" t="s">
        <v>134</v>
      </c>
      <c r="F71" s="317" t="s">
        <v>125</v>
      </c>
      <c r="G71" s="257" t="s">
        <v>376</v>
      </c>
      <c r="H71" s="257"/>
      <c r="I71" s="360">
        <f t="shared" si="1"/>
        <v>34</v>
      </c>
      <c r="J71" s="360"/>
      <c r="K71" s="379" t="s">
        <v>727</v>
      </c>
      <c r="L71" s="414"/>
    </row>
    <row r="72" spans="4:12" ht="21">
      <c r="D72" s="106"/>
      <c r="E72" s="409"/>
      <c r="F72" s="362" t="s">
        <v>55</v>
      </c>
      <c r="G72" s="260" t="s">
        <v>728</v>
      </c>
      <c r="H72" s="260" t="s">
        <v>728</v>
      </c>
      <c r="I72" s="363">
        <f t="shared" si="1"/>
        <v>14</v>
      </c>
      <c r="J72" s="363">
        <v>33</v>
      </c>
      <c r="K72" s="380"/>
      <c r="L72" s="415"/>
    </row>
    <row r="73" spans="4:12" ht="21">
      <c r="D73" s="106"/>
      <c r="E73" s="409"/>
      <c r="F73" s="362" t="s">
        <v>124</v>
      </c>
      <c r="G73" s="260" t="s">
        <v>729</v>
      </c>
      <c r="H73" s="260" t="s">
        <v>729</v>
      </c>
      <c r="I73" s="363">
        <f t="shared" si="1"/>
        <v>14</v>
      </c>
      <c r="J73" s="259"/>
      <c r="K73" s="190"/>
      <c r="L73" s="415"/>
    </row>
    <row r="74" spans="4:12" ht="34.5">
      <c r="D74" s="106"/>
      <c r="E74" s="409"/>
      <c r="F74" s="365" t="s">
        <v>49</v>
      </c>
      <c r="G74" s="263" t="s">
        <v>730</v>
      </c>
      <c r="H74" s="81" t="s">
        <v>762</v>
      </c>
      <c r="I74" s="363">
        <f t="shared" si="1"/>
        <v>99</v>
      </c>
      <c r="J74" s="363"/>
      <c r="K74" s="380"/>
      <c r="L74" s="415"/>
    </row>
    <row r="75" spans="4:12" ht="21">
      <c r="D75" s="106"/>
      <c r="E75" s="409"/>
      <c r="F75" s="362" t="s">
        <v>50</v>
      </c>
      <c r="G75" s="260"/>
      <c r="H75" s="260" t="s">
        <v>728</v>
      </c>
      <c r="I75" s="363">
        <f t="shared" si="1"/>
        <v>0</v>
      </c>
      <c r="J75" s="363"/>
      <c r="K75" s="380"/>
      <c r="L75" s="415"/>
    </row>
    <row r="76" spans="4:12" ht="21">
      <c r="D76" s="106"/>
      <c r="E76" s="410"/>
      <c r="F76" s="366" t="s">
        <v>77</v>
      </c>
      <c r="G76" s="265" t="s">
        <v>728</v>
      </c>
      <c r="H76" s="265" t="s">
        <v>728</v>
      </c>
      <c r="I76" s="367">
        <f t="shared" si="1"/>
        <v>14</v>
      </c>
      <c r="J76" s="367"/>
      <c r="K76" s="383"/>
      <c r="L76" s="416"/>
    </row>
    <row r="77" spans="4:12" ht="21">
      <c r="D77" s="106"/>
      <c r="E77" s="408" t="s">
        <v>135</v>
      </c>
      <c r="F77" s="317" t="s">
        <v>125</v>
      </c>
      <c r="G77" s="257" t="s">
        <v>731</v>
      </c>
      <c r="H77" s="417" t="s">
        <v>607</v>
      </c>
      <c r="I77" s="360">
        <f t="shared" si="1"/>
        <v>42</v>
      </c>
      <c r="J77" s="360"/>
      <c r="K77" s="384" t="s">
        <v>732</v>
      </c>
      <c r="L77" s="422"/>
    </row>
    <row r="78" spans="4:12" ht="21">
      <c r="D78" s="106"/>
      <c r="E78" s="409"/>
      <c r="F78" s="362" t="s">
        <v>55</v>
      </c>
      <c r="G78" s="260" t="s">
        <v>733</v>
      </c>
      <c r="H78" s="418"/>
      <c r="I78" s="363">
        <f t="shared" si="1"/>
        <v>14</v>
      </c>
      <c r="J78" s="363">
        <v>33</v>
      </c>
      <c r="K78" s="376"/>
      <c r="L78" s="423"/>
    </row>
    <row r="79" spans="4:12" ht="21">
      <c r="D79" s="106"/>
      <c r="E79" s="409"/>
      <c r="F79" s="362" t="s">
        <v>124</v>
      </c>
      <c r="G79" s="260" t="s">
        <v>734</v>
      </c>
      <c r="H79" s="418"/>
      <c r="I79" s="363">
        <f t="shared" si="1"/>
        <v>14</v>
      </c>
      <c r="J79" s="259"/>
      <c r="K79" s="377"/>
      <c r="L79" s="423"/>
    </row>
    <row r="80" spans="4:12" ht="34.5">
      <c r="D80" s="106"/>
      <c r="E80" s="409"/>
      <c r="F80" s="365" t="s">
        <v>49</v>
      </c>
      <c r="G80" s="263" t="s">
        <v>735</v>
      </c>
      <c r="H80" s="418"/>
      <c r="I80" s="363">
        <f t="shared" si="1"/>
        <v>132</v>
      </c>
      <c r="J80" s="363"/>
      <c r="K80" s="376"/>
      <c r="L80" s="423"/>
    </row>
    <row r="81" spans="4:12" ht="21">
      <c r="D81" s="106"/>
      <c r="E81" s="409"/>
      <c r="F81" s="362" t="s">
        <v>50</v>
      </c>
      <c r="G81" s="260"/>
      <c r="H81" s="418"/>
      <c r="I81" s="363">
        <f t="shared" ref="I81:I106" si="2">LENB(G81)</f>
        <v>0</v>
      </c>
      <c r="J81" s="363"/>
      <c r="K81" s="376"/>
      <c r="L81" s="423"/>
    </row>
    <row r="82" spans="4:12" ht="21">
      <c r="D82" s="106"/>
      <c r="E82" s="410"/>
      <c r="F82" s="366" t="s">
        <v>77</v>
      </c>
      <c r="G82" s="265" t="s">
        <v>733</v>
      </c>
      <c r="H82" s="419"/>
      <c r="I82" s="367">
        <f t="shared" si="2"/>
        <v>14</v>
      </c>
      <c r="J82" s="367"/>
      <c r="K82" s="378"/>
      <c r="L82" s="424"/>
    </row>
    <row r="83" spans="4:12" ht="21">
      <c r="D83" s="106"/>
      <c r="E83" s="408" t="s">
        <v>150</v>
      </c>
      <c r="F83" s="317" t="s">
        <v>125</v>
      </c>
      <c r="G83" s="257" t="s">
        <v>384</v>
      </c>
      <c r="H83" s="257"/>
      <c r="I83" s="360">
        <f t="shared" si="2"/>
        <v>29</v>
      </c>
      <c r="J83" s="360"/>
      <c r="K83" s="379" t="s">
        <v>736</v>
      </c>
      <c r="L83" s="414"/>
    </row>
    <row r="84" spans="4:12" ht="21">
      <c r="D84" s="106"/>
      <c r="E84" s="409"/>
      <c r="F84" s="362" t="s">
        <v>55</v>
      </c>
      <c r="G84" s="260" t="s">
        <v>737</v>
      </c>
      <c r="H84" s="260" t="s">
        <v>737</v>
      </c>
      <c r="I84" s="363">
        <f t="shared" si="2"/>
        <v>17</v>
      </c>
      <c r="J84" s="363">
        <v>33</v>
      </c>
      <c r="K84" s="380"/>
      <c r="L84" s="415"/>
    </row>
    <row r="85" spans="4:12" ht="21">
      <c r="D85" s="106"/>
      <c r="E85" s="409"/>
      <c r="F85" s="362" t="s">
        <v>124</v>
      </c>
      <c r="G85" s="260" t="s">
        <v>738</v>
      </c>
      <c r="H85" s="260" t="s">
        <v>738</v>
      </c>
      <c r="I85" s="363">
        <f t="shared" si="2"/>
        <v>17</v>
      </c>
      <c r="J85" s="259"/>
      <c r="K85" s="190"/>
      <c r="L85" s="415"/>
    </row>
    <row r="86" spans="4:12" ht="34.5">
      <c r="D86" s="106"/>
      <c r="E86" s="409"/>
      <c r="F86" s="365" t="s">
        <v>49</v>
      </c>
      <c r="G86" s="263" t="s">
        <v>739</v>
      </c>
      <c r="H86" s="81" t="s">
        <v>764</v>
      </c>
      <c r="I86" s="363">
        <f t="shared" si="2"/>
        <v>125</v>
      </c>
      <c r="J86" s="363"/>
      <c r="K86" s="380"/>
      <c r="L86" s="415"/>
    </row>
    <row r="87" spans="4:12" ht="21">
      <c r="D87" s="106"/>
      <c r="E87" s="409"/>
      <c r="F87" s="362" t="s">
        <v>50</v>
      </c>
      <c r="G87" s="260"/>
      <c r="H87" s="260" t="s">
        <v>740</v>
      </c>
      <c r="I87" s="363">
        <f t="shared" si="2"/>
        <v>0</v>
      </c>
      <c r="J87" s="363"/>
      <c r="K87" s="380"/>
      <c r="L87" s="415"/>
    </row>
    <row r="88" spans="4:12" ht="21">
      <c r="D88" s="106"/>
      <c r="E88" s="410"/>
      <c r="F88" s="366" t="s">
        <v>77</v>
      </c>
      <c r="G88" s="265" t="s">
        <v>737</v>
      </c>
      <c r="H88" s="260" t="s">
        <v>740</v>
      </c>
      <c r="I88" s="367">
        <f t="shared" si="2"/>
        <v>17</v>
      </c>
      <c r="J88" s="367"/>
      <c r="K88" s="383"/>
      <c r="L88" s="416"/>
    </row>
    <row r="89" spans="4:12" ht="21">
      <c r="D89" s="106"/>
      <c r="E89" s="408" t="s">
        <v>151</v>
      </c>
      <c r="F89" s="317" t="s">
        <v>125</v>
      </c>
      <c r="G89" s="257" t="s">
        <v>741</v>
      </c>
      <c r="H89" s="257"/>
      <c r="I89" s="360">
        <f t="shared" si="2"/>
        <v>31</v>
      </c>
      <c r="J89" s="360"/>
      <c r="K89" s="384" t="s">
        <v>742</v>
      </c>
      <c r="L89" s="420"/>
    </row>
    <row r="90" spans="4:12" ht="21">
      <c r="D90" s="106"/>
      <c r="E90" s="409"/>
      <c r="F90" s="362" t="s">
        <v>55</v>
      </c>
      <c r="G90" s="260" t="s">
        <v>743</v>
      </c>
      <c r="H90" s="260" t="s">
        <v>743</v>
      </c>
      <c r="I90" s="363">
        <f t="shared" si="2"/>
        <v>15</v>
      </c>
      <c r="J90" s="363">
        <v>33</v>
      </c>
      <c r="K90" s="376"/>
      <c r="L90" s="415"/>
    </row>
    <row r="91" spans="4:12" ht="21">
      <c r="D91" s="106"/>
      <c r="E91" s="409"/>
      <c r="F91" s="362" t="s">
        <v>124</v>
      </c>
      <c r="G91" s="260" t="s">
        <v>744</v>
      </c>
      <c r="H91" s="260" t="s">
        <v>744</v>
      </c>
      <c r="I91" s="363">
        <f t="shared" si="2"/>
        <v>15</v>
      </c>
      <c r="J91" s="259"/>
      <c r="K91" s="377"/>
      <c r="L91" s="415"/>
    </row>
    <row r="92" spans="4:12" ht="34.5">
      <c r="D92" s="106"/>
      <c r="E92" s="409"/>
      <c r="F92" s="365" t="s">
        <v>49</v>
      </c>
      <c r="G92" s="263" t="s">
        <v>745</v>
      </c>
      <c r="H92" s="81" t="s">
        <v>763</v>
      </c>
      <c r="I92" s="363">
        <f t="shared" si="2"/>
        <v>103</v>
      </c>
      <c r="J92" s="363"/>
      <c r="K92" s="376"/>
      <c r="L92" s="415"/>
    </row>
    <row r="93" spans="4:12" ht="21">
      <c r="D93" s="106"/>
      <c r="E93" s="409"/>
      <c r="F93" s="362" t="s">
        <v>50</v>
      </c>
      <c r="G93" s="260"/>
      <c r="H93" s="260" t="s">
        <v>743</v>
      </c>
      <c r="I93" s="363">
        <f t="shared" si="2"/>
        <v>0</v>
      </c>
      <c r="J93" s="363"/>
      <c r="K93" s="376"/>
      <c r="L93" s="415"/>
    </row>
    <row r="94" spans="4:12" ht="21">
      <c r="D94" s="106"/>
      <c r="E94" s="410"/>
      <c r="F94" s="366" t="s">
        <v>77</v>
      </c>
      <c r="G94" s="381" t="s">
        <v>743</v>
      </c>
      <c r="H94" s="381" t="s">
        <v>743</v>
      </c>
      <c r="I94" s="367">
        <f t="shared" si="2"/>
        <v>15</v>
      </c>
      <c r="J94" s="367"/>
      <c r="K94" s="378"/>
      <c r="L94" s="421"/>
    </row>
    <row r="95" spans="4:12" ht="17.45" customHeight="1">
      <c r="D95" s="106"/>
      <c r="E95" s="408" t="s">
        <v>152</v>
      </c>
      <c r="F95" s="317" t="s">
        <v>125</v>
      </c>
      <c r="G95" s="257" t="s">
        <v>746</v>
      </c>
      <c r="H95" s="411" t="s">
        <v>607</v>
      </c>
      <c r="I95" s="360">
        <f t="shared" si="2"/>
        <v>20</v>
      </c>
      <c r="J95" s="360"/>
      <c r="K95" s="379" t="s">
        <v>747</v>
      </c>
      <c r="L95" s="414"/>
    </row>
    <row r="96" spans="4:12" ht="30" customHeight="1">
      <c r="D96" s="106"/>
      <c r="E96" s="409"/>
      <c r="F96" s="362" t="s">
        <v>55</v>
      </c>
      <c r="G96" s="260" t="s">
        <v>748</v>
      </c>
      <c r="H96" s="412"/>
      <c r="I96" s="363">
        <f t="shared" si="2"/>
        <v>26</v>
      </c>
      <c r="J96" s="363">
        <v>33</v>
      </c>
      <c r="K96" s="380"/>
      <c r="L96" s="415"/>
    </row>
    <row r="97" spans="2:12" ht="21">
      <c r="D97" s="106"/>
      <c r="E97" s="409"/>
      <c r="F97" s="362" t="s">
        <v>124</v>
      </c>
      <c r="G97" s="260" t="s">
        <v>749</v>
      </c>
      <c r="H97" s="412"/>
      <c r="I97" s="363">
        <f t="shared" si="2"/>
        <v>24</v>
      </c>
      <c r="J97" s="259"/>
      <c r="K97" s="190"/>
      <c r="L97" s="415"/>
    </row>
    <row r="98" spans="2:12" ht="33">
      <c r="D98" s="106"/>
      <c r="E98" s="409"/>
      <c r="F98" s="365" t="s">
        <v>49</v>
      </c>
      <c r="G98" s="81" t="s">
        <v>750</v>
      </c>
      <c r="H98" s="412"/>
      <c r="I98" s="363">
        <f t="shared" si="2"/>
        <v>139</v>
      </c>
      <c r="J98" s="363"/>
      <c r="K98" s="380"/>
      <c r="L98" s="415"/>
    </row>
    <row r="99" spans="2:12" ht="21">
      <c r="D99" s="106"/>
      <c r="E99" s="409"/>
      <c r="F99" s="362" t="s">
        <v>50</v>
      </c>
      <c r="G99" s="260"/>
      <c r="H99" s="412"/>
      <c r="I99" s="363">
        <f t="shared" si="2"/>
        <v>0</v>
      </c>
      <c r="J99" s="363"/>
      <c r="K99" s="380"/>
      <c r="L99" s="415"/>
    </row>
    <row r="100" spans="2:12" ht="21">
      <c r="D100" s="106"/>
      <c r="E100" s="410"/>
      <c r="F100" s="366" t="s">
        <v>77</v>
      </c>
      <c r="G100" s="265" t="s">
        <v>748</v>
      </c>
      <c r="H100" s="413"/>
      <c r="I100" s="367">
        <f t="shared" si="2"/>
        <v>26</v>
      </c>
      <c r="J100" s="367"/>
      <c r="K100" s="383"/>
      <c r="L100" s="416"/>
    </row>
    <row r="101" spans="2:12" ht="21">
      <c r="D101" s="106"/>
      <c r="E101" s="408" t="s">
        <v>153</v>
      </c>
      <c r="F101" s="317" t="s">
        <v>125</v>
      </c>
      <c r="G101" s="257" t="s">
        <v>746</v>
      </c>
      <c r="H101" s="411" t="s">
        <v>607</v>
      </c>
      <c r="I101" s="360">
        <f t="shared" si="2"/>
        <v>20</v>
      </c>
      <c r="J101" s="360"/>
      <c r="K101" s="384" t="s">
        <v>751</v>
      </c>
      <c r="L101" s="414"/>
    </row>
    <row r="102" spans="2:12" ht="21">
      <c r="D102" s="106"/>
      <c r="E102" s="409"/>
      <c r="F102" s="362" t="s">
        <v>55</v>
      </c>
      <c r="G102" s="260" t="s">
        <v>752</v>
      </c>
      <c r="H102" s="412"/>
      <c r="I102" s="363">
        <f t="shared" si="2"/>
        <v>26</v>
      </c>
      <c r="J102" s="363">
        <v>33</v>
      </c>
      <c r="K102" s="376"/>
      <c r="L102" s="415"/>
    </row>
    <row r="103" spans="2:12" ht="21">
      <c r="D103" s="106"/>
      <c r="E103" s="409"/>
      <c r="F103" s="362" t="s">
        <v>124</v>
      </c>
      <c r="G103" s="260" t="s">
        <v>753</v>
      </c>
      <c r="H103" s="412"/>
      <c r="I103" s="363">
        <f t="shared" si="2"/>
        <v>26</v>
      </c>
      <c r="J103" s="259"/>
      <c r="K103" s="377"/>
      <c r="L103" s="415"/>
    </row>
    <row r="104" spans="2:12" ht="49.5">
      <c r="D104" s="106"/>
      <c r="E104" s="409"/>
      <c r="F104" s="365" t="s">
        <v>49</v>
      </c>
      <c r="G104" s="81" t="s">
        <v>754</v>
      </c>
      <c r="H104" s="412"/>
      <c r="I104" s="363">
        <f t="shared" si="2"/>
        <v>188</v>
      </c>
      <c r="J104" s="363"/>
      <c r="K104" s="376"/>
      <c r="L104" s="415"/>
    </row>
    <row r="105" spans="2:12" ht="21">
      <c r="D105" s="106"/>
      <c r="E105" s="409"/>
      <c r="F105" s="362" t="s">
        <v>50</v>
      </c>
      <c r="G105" s="260"/>
      <c r="H105" s="412"/>
      <c r="I105" s="363">
        <f t="shared" si="2"/>
        <v>0</v>
      </c>
      <c r="J105" s="363"/>
      <c r="K105" s="376"/>
      <c r="L105" s="415"/>
    </row>
    <row r="106" spans="2:12" ht="21.75" thickBot="1">
      <c r="D106" s="106"/>
      <c r="E106" s="410"/>
      <c r="F106" s="366" t="s">
        <v>77</v>
      </c>
      <c r="G106" s="381" t="s">
        <v>755</v>
      </c>
      <c r="H106" s="413"/>
      <c r="I106" s="367">
        <f t="shared" si="2"/>
        <v>26</v>
      </c>
      <c r="J106" s="367"/>
      <c r="K106" s="385"/>
      <c r="L106" s="416"/>
    </row>
    <row r="107" spans="2:12" ht="20.100000000000001" customHeight="1">
      <c r="D107" s="461" t="s">
        <v>122</v>
      </c>
      <c r="E107" s="463" t="s">
        <v>120</v>
      </c>
      <c r="F107" s="267" t="s">
        <v>67</v>
      </c>
      <c r="G107" s="268"/>
      <c r="H107" s="253"/>
      <c r="I107" s="120">
        <f t="shared" ref="I107:I142" si="3">LENB(H107)</f>
        <v>0</v>
      </c>
      <c r="J107" s="120"/>
      <c r="K107" s="299" t="s">
        <v>247</v>
      </c>
      <c r="L107" s="449" t="s">
        <v>607</v>
      </c>
    </row>
    <row r="108" spans="2:12" ht="17.850000000000001" customHeight="1">
      <c r="D108" s="446"/>
      <c r="E108" s="464"/>
      <c r="F108" s="107" t="s">
        <v>55</v>
      </c>
      <c r="G108" s="147" t="s">
        <v>206</v>
      </c>
      <c r="H108" s="168"/>
      <c r="I108" s="103">
        <f t="shared" si="3"/>
        <v>0</v>
      </c>
      <c r="J108" s="146">
        <v>33</v>
      </c>
      <c r="K108" s="350"/>
      <c r="L108" s="450"/>
    </row>
    <row r="109" spans="2:12" ht="17.850000000000001" customHeight="1">
      <c r="D109" s="446"/>
      <c r="E109" s="464"/>
      <c r="F109" s="107" t="s">
        <v>124</v>
      </c>
      <c r="G109" s="147" t="s">
        <v>370</v>
      </c>
      <c r="H109" s="168"/>
      <c r="I109" s="103">
        <f t="shared" si="3"/>
        <v>0</v>
      </c>
      <c r="J109" s="107"/>
      <c r="K109" s="351"/>
      <c r="L109" s="450"/>
    </row>
    <row r="110" spans="2:12" ht="17.850000000000001" customHeight="1">
      <c r="D110" s="446"/>
      <c r="E110" s="464"/>
      <c r="F110" s="111" t="s">
        <v>49</v>
      </c>
      <c r="G110" s="148" t="s">
        <v>61</v>
      </c>
      <c r="H110" s="169"/>
      <c r="I110" s="103">
        <f t="shared" si="3"/>
        <v>0</v>
      </c>
      <c r="J110" s="146"/>
      <c r="K110" s="350"/>
      <c r="L110" s="450"/>
    </row>
    <row r="111" spans="2:12" ht="17.850000000000001" customHeight="1">
      <c r="D111" s="446"/>
      <c r="E111" s="464"/>
      <c r="F111" s="107" t="s">
        <v>50</v>
      </c>
      <c r="G111" s="147"/>
      <c r="H111" s="168"/>
      <c r="I111" s="103">
        <f t="shared" si="3"/>
        <v>0</v>
      </c>
      <c r="J111" s="146"/>
      <c r="K111" s="350"/>
      <c r="L111" s="450"/>
    </row>
    <row r="112" spans="2:12" ht="17.850000000000001" customHeight="1">
      <c r="B112" s="57" t="s">
        <v>44</v>
      </c>
      <c r="D112" s="446"/>
      <c r="E112" s="465"/>
      <c r="F112" s="149" t="s">
        <v>77</v>
      </c>
      <c r="G112" s="150" t="s">
        <v>65</v>
      </c>
      <c r="H112" s="170"/>
      <c r="I112" s="103">
        <f t="shared" si="3"/>
        <v>0</v>
      </c>
      <c r="J112" s="151"/>
      <c r="K112" s="350"/>
      <c r="L112" s="450"/>
    </row>
    <row r="113" spans="4:12" ht="17.850000000000001" customHeight="1">
      <c r="D113" s="446"/>
      <c r="E113" s="448" t="s">
        <v>136</v>
      </c>
      <c r="F113" s="101" t="s">
        <v>67</v>
      </c>
      <c r="G113" s="152"/>
      <c r="H113" s="167"/>
      <c r="I113" s="103">
        <f t="shared" si="3"/>
        <v>0</v>
      </c>
      <c r="J113" s="103"/>
      <c r="K113" s="352" t="s">
        <v>247</v>
      </c>
      <c r="L113" s="451" t="s">
        <v>607</v>
      </c>
    </row>
    <row r="114" spans="4:12" ht="17.850000000000001" customHeight="1">
      <c r="D114" s="446"/>
      <c r="E114" s="464"/>
      <c r="F114" s="107" t="s">
        <v>55</v>
      </c>
      <c r="G114" s="147" t="s">
        <v>371</v>
      </c>
      <c r="H114" s="168"/>
      <c r="I114" s="103">
        <f t="shared" si="3"/>
        <v>0</v>
      </c>
      <c r="J114" s="146">
        <v>33</v>
      </c>
      <c r="K114" s="350"/>
      <c r="L114" s="450"/>
    </row>
    <row r="115" spans="4:12" ht="17.850000000000001" customHeight="1">
      <c r="D115" s="446"/>
      <c r="E115" s="464"/>
      <c r="F115" s="107" t="s">
        <v>124</v>
      </c>
      <c r="G115" s="147" t="s">
        <v>370</v>
      </c>
      <c r="H115" s="168"/>
      <c r="I115" s="103">
        <f t="shared" si="3"/>
        <v>0</v>
      </c>
      <c r="J115" s="107"/>
      <c r="K115" s="351"/>
      <c r="L115" s="450"/>
    </row>
    <row r="116" spans="4:12" ht="17.850000000000001" customHeight="1">
      <c r="D116" s="446"/>
      <c r="E116" s="464"/>
      <c r="F116" s="111" t="s">
        <v>49</v>
      </c>
      <c r="G116" s="148" t="s">
        <v>59</v>
      </c>
      <c r="H116" s="169"/>
      <c r="I116" s="103">
        <f t="shared" si="3"/>
        <v>0</v>
      </c>
      <c r="J116" s="146"/>
      <c r="K116" s="350"/>
      <c r="L116" s="450"/>
    </row>
    <row r="117" spans="4:12" ht="17.850000000000001" customHeight="1">
      <c r="D117" s="446"/>
      <c r="E117" s="464"/>
      <c r="F117" s="107" t="s">
        <v>50</v>
      </c>
      <c r="G117" s="147"/>
      <c r="H117" s="168"/>
      <c r="I117" s="103">
        <f t="shared" si="3"/>
        <v>0</v>
      </c>
      <c r="J117" s="146"/>
      <c r="K117" s="350"/>
      <c r="L117" s="450"/>
    </row>
    <row r="118" spans="4:12" ht="17.850000000000001" customHeight="1">
      <c r="D118" s="446"/>
      <c r="E118" s="465"/>
      <c r="F118" s="149" t="s">
        <v>77</v>
      </c>
      <c r="G118" s="150" t="s">
        <v>58</v>
      </c>
      <c r="H118" s="170"/>
      <c r="I118" s="103">
        <f t="shared" si="3"/>
        <v>0</v>
      </c>
      <c r="J118" s="151"/>
      <c r="K118" s="353"/>
      <c r="L118" s="452"/>
    </row>
    <row r="119" spans="4:12" ht="17.850000000000001" customHeight="1">
      <c r="D119" s="446"/>
      <c r="E119" s="448" t="s">
        <v>137</v>
      </c>
      <c r="F119" s="101" t="s">
        <v>67</v>
      </c>
      <c r="G119" s="152"/>
      <c r="H119" s="167"/>
      <c r="I119" s="103">
        <f t="shared" si="3"/>
        <v>0</v>
      </c>
      <c r="J119" s="103"/>
      <c r="K119" s="352" t="s">
        <v>247</v>
      </c>
      <c r="L119" s="451" t="s">
        <v>607</v>
      </c>
    </row>
    <row r="120" spans="4:12" ht="17.850000000000001" customHeight="1">
      <c r="D120" s="446"/>
      <c r="E120" s="464"/>
      <c r="F120" s="107" t="s">
        <v>55</v>
      </c>
      <c r="G120" s="147" t="s">
        <v>66</v>
      </c>
      <c r="H120" s="168"/>
      <c r="I120" s="103">
        <f t="shared" si="3"/>
        <v>0</v>
      </c>
      <c r="J120" s="146">
        <v>33</v>
      </c>
      <c r="K120" s="350"/>
      <c r="L120" s="450"/>
    </row>
    <row r="121" spans="4:12" ht="17.850000000000001" customHeight="1">
      <c r="D121" s="446"/>
      <c r="E121" s="464"/>
      <c r="F121" s="107" t="s">
        <v>124</v>
      </c>
      <c r="G121" s="147" t="s">
        <v>372</v>
      </c>
      <c r="H121" s="168"/>
      <c r="I121" s="103">
        <f t="shared" si="3"/>
        <v>0</v>
      </c>
      <c r="J121" s="107"/>
      <c r="K121" s="351"/>
      <c r="L121" s="450"/>
    </row>
    <row r="122" spans="4:12" ht="17.850000000000001" customHeight="1">
      <c r="D122" s="446"/>
      <c r="E122" s="464"/>
      <c r="F122" s="111" t="s">
        <v>49</v>
      </c>
      <c r="G122" s="148" t="s">
        <v>62</v>
      </c>
      <c r="H122" s="169"/>
      <c r="I122" s="103">
        <f t="shared" si="3"/>
        <v>0</v>
      </c>
      <c r="J122" s="146"/>
      <c r="K122" s="350"/>
      <c r="L122" s="450"/>
    </row>
    <row r="123" spans="4:12" ht="17.850000000000001" customHeight="1">
      <c r="D123" s="446"/>
      <c r="E123" s="464"/>
      <c r="F123" s="107" t="s">
        <v>50</v>
      </c>
      <c r="G123" s="147"/>
      <c r="H123" s="168"/>
      <c r="I123" s="103">
        <f t="shared" si="3"/>
        <v>0</v>
      </c>
      <c r="J123" s="146"/>
      <c r="K123" s="350"/>
      <c r="L123" s="450"/>
    </row>
    <row r="124" spans="4:12" ht="17.850000000000001" customHeight="1">
      <c r="D124" s="446"/>
      <c r="E124" s="465"/>
      <c r="F124" s="149" t="s">
        <v>77</v>
      </c>
      <c r="G124" s="150" t="s">
        <v>66</v>
      </c>
      <c r="H124" s="170"/>
      <c r="I124" s="103">
        <f t="shared" si="3"/>
        <v>0</v>
      </c>
      <c r="J124" s="151"/>
      <c r="K124" s="256"/>
      <c r="L124" s="452"/>
    </row>
    <row r="125" spans="4:12" ht="17.850000000000001" customHeight="1">
      <c r="D125" s="446"/>
      <c r="E125" s="448" t="s">
        <v>138</v>
      </c>
      <c r="F125" s="101" t="s">
        <v>67</v>
      </c>
      <c r="G125" s="152"/>
      <c r="H125" s="152"/>
      <c r="I125" s="103">
        <f t="shared" si="3"/>
        <v>0</v>
      </c>
      <c r="J125" s="103"/>
      <c r="K125" s="352" t="s">
        <v>247</v>
      </c>
      <c r="L125" s="451"/>
    </row>
    <row r="126" spans="4:12" ht="17.850000000000001" customHeight="1">
      <c r="D126" s="446"/>
      <c r="E126" s="464"/>
      <c r="F126" s="107" t="s">
        <v>55</v>
      </c>
      <c r="G126" s="147" t="s">
        <v>73</v>
      </c>
      <c r="H126" s="147" t="s">
        <v>142</v>
      </c>
      <c r="I126" s="103">
        <f t="shared" si="3"/>
        <v>11</v>
      </c>
      <c r="J126" s="146">
        <v>33</v>
      </c>
      <c r="K126" s="350"/>
      <c r="L126" s="450"/>
    </row>
    <row r="127" spans="4:12" ht="17.850000000000001" customHeight="1">
      <c r="D127" s="446"/>
      <c r="E127" s="464"/>
      <c r="F127" s="107" t="s">
        <v>124</v>
      </c>
      <c r="G127" s="147" t="s">
        <v>373</v>
      </c>
      <c r="H127" s="147" t="s">
        <v>373</v>
      </c>
      <c r="I127" s="103">
        <f t="shared" si="3"/>
        <v>11</v>
      </c>
      <c r="J127" s="107"/>
      <c r="K127" s="351"/>
      <c r="L127" s="450"/>
    </row>
    <row r="128" spans="4:12" ht="17.850000000000001" customHeight="1">
      <c r="D128" s="446"/>
      <c r="E128" s="464"/>
      <c r="F128" s="111" t="s">
        <v>49</v>
      </c>
      <c r="G128" s="181" t="s">
        <v>75</v>
      </c>
      <c r="H128" s="68" t="s">
        <v>689</v>
      </c>
      <c r="I128" s="103">
        <f t="shared" si="3"/>
        <v>39</v>
      </c>
      <c r="J128" s="146"/>
      <c r="K128" s="350"/>
      <c r="L128" s="450"/>
    </row>
    <row r="129" spans="4:12" ht="17.850000000000001" customHeight="1">
      <c r="D129" s="446"/>
      <c r="E129" s="464"/>
      <c r="F129" s="107" t="s">
        <v>50</v>
      </c>
      <c r="G129" s="147"/>
      <c r="H129" s="147" t="s">
        <v>142</v>
      </c>
      <c r="I129" s="103">
        <f t="shared" si="3"/>
        <v>11</v>
      </c>
      <c r="J129" s="146"/>
      <c r="K129" s="350"/>
      <c r="L129" s="450"/>
    </row>
    <row r="130" spans="4:12" ht="17.850000000000001" customHeight="1">
      <c r="D130" s="446"/>
      <c r="E130" s="465"/>
      <c r="F130" s="149" t="s">
        <v>77</v>
      </c>
      <c r="G130" s="182" t="s">
        <v>142</v>
      </c>
      <c r="H130" s="182" t="s">
        <v>142</v>
      </c>
      <c r="I130" s="103">
        <f t="shared" si="3"/>
        <v>11</v>
      </c>
      <c r="J130" s="151"/>
      <c r="K130" s="353"/>
      <c r="L130" s="452"/>
    </row>
    <row r="131" spans="4:12" ht="17.850000000000001" customHeight="1">
      <c r="D131" s="446"/>
      <c r="E131" s="448" t="s">
        <v>139</v>
      </c>
      <c r="F131" s="130" t="s">
        <v>67</v>
      </c>
      <c r="G131" s="131"/>
      <c r="H131" s="167"/>
      <c r="I131" s="103">
        <f t="shared" si="3"/>
        <v>0</v>
      </c>
      <c r="J131" s="132"/>
      <c r="K131" s="354" t="s">
        <v>247</v>
      </c>
      <c r="L131" s="473" t="s">
        <v>607</v>
      </c>
    </row>
    <row r="132" spans="4:12" ht="17.850000000000001" customHeight="1">
      <c r="D132" s="446"/>
      <c r="E132" s="464"/>
      <c r="F132" s="122" t="s">
        <v>55</v>
      </c>
      <c r="G132" s="133" t="s">
        <v>284</v>
      </c>
      <c r="H132" s="168"/>
      <c r="I132" s="103">
        <f t="shared" si="3"/>
        <v>0</v>
      </c>
      <c r="J132" s="124">
        <v>33</v>
      </c>
      <c r="K132" s="355"/>
      <c r="L132" s="473"/>
    </row>
    <row r="133" spans="4:12" ht="17.850000000000001" customHeight="1">
      <c r="D133" s="446"/>
      <c r="E133" s="464"/>
      <c r="F133" s="122" t="s">
        <v>124</v>
      </c>
      <c r="G133" s="133" t="s">
        <v>374</v>
      </c>
      <c r="H133" s="168"/>
      <c r="I133" s="103">
        <f t="shared" si="3"/>
        <v>0</v>
      </c>
      <c r="J133" s="122"/>
      <c r="K133" s="356"/>
      <c r="L133" s="473"/>
    </row>
    <row r="134" spans="4:12" ht="17.850000000000001" customHeight="1">
      <c r="D134" s="446"/>
      <c r="E134" s="464"/>
      <c r="F134" s="125" t="s">
        <v>49</v>
      </c>
      <c r="G134" s="198" t="s">
        <v>285</v>
      </c>
      <c r="H134" s="213"/>
      <c r="I134" s="103">
        <f t="shared" si="3"/>
        <v>0</v>
      </c>
      <c r="J134" s="124"/>
      <c r="K134" s="355"/>
      <c r="L134" s="473"/>
    </row>
    <row r="135" spans="4:12" ht="17.850000000000001" customHeight="1">
      <c r="D135" s="446"/>
      <c r="E135" s="464"/>
      <c r="F135" s="122" t="s">
        <v>50</v>
      </c>
      <c r="G135" s="133"/>
      <c r="H135" s="168"/>
      <c r="I135" s="103">
        <f t="shared" si="3"/>
        <v>0</v>
      </c>
      <c r="J135" s="124"/>
      <c r="K135" s="355"/>
      <c r="L135" s="473"/>
    </row>
    <row r="136" spans="4:12" ht="17.850000000000001" customHeight="1">
      <c r="D136" s="446"/>
      <c r="E136" s="464"/>
      <c r="F136" s="127" t="s">
        <v>77</v>
      </c>
      <c r="G136" s="134" t="s">
        <v>284</v>
      </c>
      <c r="H136" s="170"/>
      <c r="I136" s="103">
        <f t="shared" si="3"/>
        <v>0</v>
      </c>
      <c r="J136" s="129"/>
      <c r="K136" s="357"/>
      <c r="L136" s="474"/>
    </row>
    <row r="137" spans="4:12" ht="17.850000000000001" customHeight="1">
      <c r="D137" s="446"/>
      <c r="E137" s="448" t="s">
        <v>145</v>
      </c>
      <c r="F137" s="101" t="s">
        <v>67</v>
      </c>
      <c r="G137" s="152"/>
      <c r="H137" s="152"/>
      <c r="I137" s="103">
        <f t="shared" si="3"/>
        <v>0</v>
      </c>
      <c r="J137" s="103"/>
      <c r="K137" s="352" t="s">
        <v>247</v>
      </c>
      <c r="L137" s="450"/>
    </row>
    <row r="138" spans="4:12" ht="17.850000000000001" customHeight="1">
      <c r="D138" s="446"/>
      <c r="E138" s="464"/>
      <c r="F138" s="107" t="s">
        <v>55</v>
      </c>
      <c r="G138" s="147" t="s">
        <v>63</v>
      </c>
      <c r="H138" s="287" t="s">
        <v>688</v>
      </c>
      <c r="I138" s="103">
        <f t="shared" si="3"/>
        <v>26</v>
      </c>
      <c r="J138" s="146">
        <v>33</v>
      </c>
      <c r="K138" s="350"/>
      <c r="L138" s="450"/>
    </row>
    <row r="139" spans="4:12" ht="20.100000000000001" customHeight="1">
      <c r="D139" s="446"/>
      <c r="E139" s="464"/>
      <c r="F139" s="107" t="s">
        <v>124</v>
      </c>
      <c r="G139" s="147" t="s">
        <v>593</v>
      </c>
      <c r="H139" s="147" t="s">
        <v>593</v>
      </c>
      <c r="I139" s="103">
        <f t="shared" si="3"/>
        <v>21</v>
      </c>
      <c r="J139" s="107"/>
      <c r="K139" s="351"/>
      <c r="L139" s="450"/>
    </row>
    <row r="140" spans="4:12" ht="16.5" customHeight="1">
      <c r="D140" s="446"/>
      <c r="E140" s="464"/>
      <c r="F140" s="111" t="s">
        <v>49</v>
      </c>
      <c r="G140" s="181" t="s">
        <v>144</v>
      </c>
      <c r="H140" s="68" t="s">
        <v>690</v>
      </c>
      <c r="I140" s="103">
        <f t="shared" si="3"/>
        <v>43</v>
      </c>
      <c r="J140" s="146"/>
      <c r="K140" s="350"/>
      <c r="L140" s="450"/>
    </row>
    <row r="141" spans="4:12" ht="16.5" customHeight="1">
      <c r="D141" s="446"/>
      <c r="E141" s="464"/>
      <c r="F141" s="107" t="s">
        <v>50</v>
      </c>
      <c r="G141" s="147"/>
      <c r="H141" s="147" t="s">
        <v>688</v>
      </c>
      <c r="I141" s="103">
        <f t="shared" si="3"/>
        <v>26</v>
      </c>
      <c r="J141" s="146"/>
      <c r="K141" s="350"/>
      <c r="L141" s="450"/>
    </row>
    <row r="142" spans="4:12" ht="17.25" customHeight="1">
      <c r="D142" s="446"/>
      <c r="E142" s="464"/>
      <c r="F142" s="149" t="s">
        <v>77</v>
      </c>
      <c r="G142" s="150" t="s">
        <v>63</v>
      </c>
      <c r="H142" s="289" t="s">
        <v>688</v>
      </c>
      <c r="I142" s="103">
        <f t="shared" si="3"/>
        <v>26</v>
      </c>
      <c r="J142" s="151"/>
      <c r="K142" s="353"/>
      <c r="L142" s="452"/>
    </row>
    <row r="143" spans="4:12" ht="18">
      <c r="D143" s="446"/>
      <c r="E143" s="466" t="s">
        <v>155</v>
      </c>
      <c r="F143" s="208" t="s">
        <v>67</v>
      </c>
      <c r="G143" s="179"/>
      <c r="H143" s="218"/>
      <c r="I143" s="103">
        <f t="shared" ref="I143:I154" si="4">LENB(H143)</f>
        <v>0</v>
      </c>
      <c r="J143" s="180"/>
      <c r="K143" s="352" t="s">
        <v>247</v>
      </c>
      <c r="L143" s="451" t="s">
        <v>607</v>
      </c>
    </row>
    <row r="144" spans="4:12" ht="18">
      <c r="D144" s="446"/>
      <c r="E144" s="467"/>
      <c r="F144" s="209" t="s">
        <v>55</v>
      </c>
      <c r="G144" s="147" t="s">
        <v>64</v>
      </c>
      <c r="H144" s="168"/>
      <c r="I144" s="103">
        <f t="shared" si="4"/>
        <v>0</v>
      </c>
      <c r="J144" s="146">
        <v>33</v>
      </c>
      <c r="K144" s="350"/>
      <c r="L144" s="450"/>
    </row>
    <row r="145" spans="4:12" ht="18">
      <c r="D145" s="446"/>
      <c r="E145" s="467"/>
      <c r="F145" s="209" t="s">
        <v>124</v>
      </c>
      <c r="G145" s="147" t="s">
        <v>375</v>
      </c>
      <c r="H145" s="168"/>
      <c r="I145" s="103">
        <f t="shared" si="4"/>
        <v>0</v>
      </c>
      <c r="J145" s="107"/>
      <c r="K145" s="351"/>
      <c r="L145" s="450"/>
    </row>
    <row r="146" spans="4:12" ht="18">
      <c r="D146" s="446"/>
      <c r="E146" s="467"/>
      <c r="F146" s="211" t="s">
        <v>49</v>
      </c>
      <c r="G146" s="148" t="s">
        <v>60</v>
      </c>
      <c r="H146" s="169"/>
      <c r="I146" s="103">
        <f t="shared" si="4"/>
        <v>0</v>
      </c>
      <c r="J146" s="146"/>
      <c r="K146" s="350"/>
      <c r="L146" s="450"/>
    </row>
    <row r="147" spans="4:12" ht="18">
      <c r="D147" s="446"/>
      <c r="E147" s="467"/>
      <c r="F147" s="209" t="s">
        <v>50</v>
      </c>
      <c r="G147" s="147"/>
      <c r="H147" s="168"/>
      <c r="I147" s="103">
        <f t="shared" si="4"/>
        <v>0</v>
      </c>
      <c r="J147" s="146"/>
      <c r="K147" s="350"/>
      <c r="L147" s="450"/>
    </row>
    <row r="148" spans="4:12" ht="18">
      <c r="D148" s="446"/>
      <c r="E148" s="468"/>
      <c r="F148" s="247" t="s">
        <v>77</v>
      </c>
      <c r="G148" s="272" t="s">
        <v>64</v>
      </c>
      <c r="H148" s="219"/>
      <c r="I148" s="103">
        <f t="shared" si="4"/>
        <v>0</v>
      </c>
      <c r="J148" s="153"/>
      <c r="K148" s="350"/>
      <c r="L148" s="450"/>
    </row>
    <row r="149" spans="4:12" ht="18">
      <c r="D149" s="446"/>
      <c r="E149" s="466" t="s">
        <v>251</v>
      </c>
      <c r="F149" s="273" t="s">
        <v>67</v>
      </c>
      <c r="G149" s="214"/>
      <c r="H149" s="214"/>
      <c r="I149" s="103">
        <f t="shared" si="4"/>
        <v>0</v>
      </c>
      <c r="J149" s="103"/>
      <c r="K149" s="187" t="s">
        <v>247</v>
      </c>
      <c r="L149" s="470"/>
    </row>
    <row r="150" spans="4:12" ht="18">
      <c r="D150" s="446"/>
      <c r="E150" s="467"/>
      <c r="F150" s="209" t="s">
        <v>55</v>
      </c>
      <c r="G150" s="171"/>
      <c r="H150" s="171"/>
      <c r="I150" s="103">
        <f t="shared" si="4"/>
        <v>0</v>
      </c>
      <c r="J150" s="146">
        <v>33</v>
      </c>
      <c r="K150" s="159"/>
      <c r="L150" s="471"/>
    </row>
    <row r="151" spans="4:12" ht="18">
      <c r="D151" s="446"/>
      <c r="E151" s="467"/>
      <c r="F151" s="209" t="s">
        <v>124</v>
      </c>
      <c r="G151" s="171"/>
      <c r="H151" s="171"/>
      <c r="I151" s="103">
        <f t="shared" si="4"/>
        <v>0</v>
      </c>
      <c r="J151" s="107"/>
      <c r="K151" s="190"/>
      <c r="L151" s="471"/>
    </row>
    <row r="152" spans="4:12" ht="18">
      <c r="D152" s="446"/>
      <c r="E152" s="467"/>
      <c r="F152" s="211" t="s">
        <v>49</v>
      </c>
      <c r="G152" s="216"/>
      <c r="H152" s="216"/>
      <c r="I152" s="103">
        <f t="shared" si="4"/>
        <v>0</v>
      </c>
      <c r="J152" s="146"/>
      <c r="K152" s="159"/>
      <c r="L152" s="471"/>
    </row>
    <row r="153" spans="4:12" ht="18">
      <c r="D153" s="446"/>
      <c r="E153" s="467"/>
      <c r="F153" s="209" t="s">
        <v>50</v>
      </c>
      <c r="G153" s="171"/>
      <c r="H153" s="171"/>
      <c r="I153" s="103">
        <f t="shared" si="4"/>
        <v>0</v>
      </c>
      <c r="J153" s="146"/>
      <c r="K153" s="159"/>
      <c r="L153" s="471"/>
    </row>
    <row r="154" spans="4:12" thickBot="1">
      <c r="D154" s="462"/>
      <c r="E154" s="469"/>
      <c r="F154" s="212" t="s">
        <v>77</v>
      </c>
      <c r="G154" s="217"/>
      <c r="H154" s="217"/>
      <c r="I154" s="163">
        <f t="shared" si="4"/>
        <v>0</v>
      </c>
      <c r="J154" s="165"/>
      <c r="K154" s="164"/>
      <c r="L154" s="472"/>
    </row>
    <row r="186" ht="30" customHeight="1"/>
  </sheetData>
  <mergeCells count="60"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H65:H70"/>
    <mergeCell ref="L65:L70"/>
    <mergeCell ref="E71:E76"/>
    <mergeCell ref="L71:L76"/>
    <mergeCell ref="E77:E82"/>
    <mergeCell ref="L77:L82"/>
    <mergeCell ref="E83:E88"/>
    <mergeCell ref="L83:L88"/>
    <mergeCell ref="E101:E106"/>
    <mergeCell ref="H101:H106"/>
    <mergeCell ref="L101:L106"/>
    <mergeCell ref="H77:H82"/>
    <mergeCell ref="E89:E94"/>
    <mergeCell ref="L89:L94"/>
    <mergeCell ref="E95:E100"/>
    <mergeCell ref="H95:H100"/>
    <mergeCell ref="L95:L100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28" r:id="rId8" xr:uid="{A454726F-E137-4A89-8221-A4172B13CD24}"/>
    <hyperlink ref="H140" r:id="rId9" xr:uid="{95FB2F55-6993-49E3-94E2-11CB77A0822E}"/>
    <hyperlink ref="G98" r:id="rId10" xr:uid="{18936282-79A8-4989-8F40-310BD8F46935}"/>
    <hyperlink ref="G104" r:id="rId11" xr:uid="{32566A77-F1E3-46CC-BD5E-FB308EDC8D19}"/>
    <hyperlink ref="G20" r:id="rId12" xr:uid="{2535D5A6-ABC5-419C-AB23-FA508B7DBD45}"/>
    <hyperlink ref="G26" r:id="rId13" xr:uid="{6A6885C7-7774-4D48-99E1-640C4F8899F6}"/>
    <hyperlink ref="G38" r:id="rId14" xr:uid="{B88D99B1-438C-4123-A452-7717F482A9BB}"/>
    <hyperlink ref="G44" r:id="rId15" xr:uid="{30CBC6FC-0281-4C0D-B881-86A014ADCA16}"/>
    <hyperlink ref="G50" r:id="rId16" xr:uid="{9D94957B-DDE8-4521-BB10-5EA2A59DD912}"/>
    <hyperlink ref="G62" r:id="rId17" xr:uid="{FBFD238E-A190-4574-8DE4-42D33A1677A0}"/>
    <hyperlink ref="G68" r:id="rId18" xr:uid="{84693DAB-688A-4077-A99F-469D8B72F455}"/>
    <hyperlink ref="G56" r:id="rId19" xr:uid="{80888597-F332-4550-B975-0119FF493D6C}"/>
    <hyperlink ref="G92" r:id="rId20" xr:uid="{8CD444DC-463E-4994-8022-490708E07B36}"/>
    <hyperlink ref="G74" r:id="rId21" xr:uid="{0CF6DDAF-0466-46AC-9F26-EA17F0596F7A}"/>
    <hyperlink ref="G80" r:id="rId22" xr:uid="{A327DEE0-3887-43BA-8195-F30CEB96E578}"/>
    <hyperlink ref="G86" r:id="rId23" xr:uid="{99048CF7-6373-4862-BD15-48CCC162E6E4}"/>
    <hyperlink ref="H74" r:id="rId24" xr:uid="{5D0AB724-E787-4058-B3C5-033282349E97}"/>
    <hyperlink ref="H50" r:id="rId25" xr:uid="{A36847A2-9AF5-4E28-8CFD-51A43DF24820}"/>
    <hyperlink ref="H44" r:id="rId26" xr:uid="{2E080DDF-EF36-4353-93A5-B49251EDEE3D}"/>
    <hyperlink ref="H38" r:id="rId27" xr:uid="{51AFD8EA-F499-41D7-9E80-D83DB9BE554C}"/>
    <hyperlink ref="H26" r:id="rId28" xr:uid="{E96F1D95-64A8-49C0-A262-D766EB7BB74B}"/>
    <hyperlink ref="H20" r:id="rId29" xr:uid="{C71FF0A3-BE0F-413A-9E53-7508BDC32C97}"/>
    <hyperlink ref="H62" r:id="rId30" xr:uid="{0D4F4904-C8F1-4440-88A9-205042E0421A}"/>
    <hyperlink ref="H92" r:id="rId31" xr:uid="{AF5647DD-8C1B-45E0-AC7F-0BBB518D13BD}"/>
    <hyperlink ref="H56" r:id="rId32" xr:uid="{F8068537-A9F3-4A2D-89FB-6747F9418F2A}"/>
    <hyperlink ref="G32" r:id="rId33" xr:uid="{A01A1549-AF7D-442F-94B8-554416D2B87C}"/>
    <hyperlink ref="H86" r:id="rId34" xr:uid="{98FFC9D6-2672-41EF-A884-195EAC123338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70" zoomScaleNormal="70" workbookViewId="0">
      <selection activeCell="B3" sqref="B3:N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75.625" style="45" customWidth="1"/>
    <col min="9" max="9" width="14.625" style="45" customWidth="1"/>
    <col min="10" max="11" width="18.125" style="45" customWidth="1"/>
    <col min="12" max="12" width="70" style="45" customWidth="1"/>
    <col min="13" max="16384" width="8.62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60" t="s">
        <v>500</v>
      </c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37" t="s">
        <v>54</v>
      </c>
      <c r="E6" s="438"/>
      <c r="F6" s="441" t="s">
        <v>140</v>
      </c>
      <c r="G6" s="96" t="s">
        <v>46</v>
      </c>
      <c r="H6" s="97" t="s">
        <v>498</v>
      </c>
      <c r="I6" s="455" t="s">
        <v>43</v>
      </c>
      <c r="J6" s="443" t="s">
        <v>47</v>
      </c>
      <c r="K6" s="96" t="s">
        <v>501</v>
      </c>
      <c r="L6" s="453" t="s">
        <v>499</v>
      </c>
    </row>
    <row r="7" spans="1:14" ht="23.25" customHeight="1">
      <c r="D7" s="439"/>
      <c r="E7" s="440"/>
      <c r="F7" s="442"/>
      <c r="G7" s="98" t="s">
        <v>600</v>
      </c>
      <c r="H7" s="98" t="s">
        <v>600</v>
      </c>
      <c r="I7" s="456"/>
      <c r="J7" s="444"/>
      <c r="K7" s="99"/>
      <c r="L7" s="454"/>
    </row>
    <row r="8" spans="1:14" ht="21" customHeight="1">
      <c r="D8" s="445" t="s">
        <v>117</v>
      </c>
      <c r="E8" s="448" t="s">
        <v>156</v>
      </c>
      <c r="F8" s="101" t="s">
        <v>126</v>
      </c>
      <c r="G8" s="277"/>
      <c r="H8" s="277"/>
      <c r="I8" s="103">
        <f>LENB(H8)</f>
        <v>0</v>
      </c>
      <c r="J8" s="104"/>
      <c r="K8" s="278" t="s">
        <v>245</v>
      </c>
      <c r="L8" s="451"/>
    </row>
    <row r="9" spans="1:14" ht="21" customHeight="1">
      <c r="D9" s="446"/>
      <c r="E9" s="464"/>
      <c r="F9" s="107" t="s">
        <v>157</v>
      </c>
      <c r="G9" s="223" t="s">
        <v>170</v>
      </c>
      <c r="H9" s="223" t="s">
        <v>678</v>
      </c>
      <c r="I9" s="103">
        <f t="shared" ref="I9:I72" si="0">LENB(H9)</f>
        <v>7</v>
      </c>
      <c r="J9" s="110">
        <v>10</v>
      </c>
      <c r="K9" s="110"/>
      <c r="L9" s="450"/>
    </row>
    <row r="10" spans="1:14" ht="21" customHeight="1">
      <c r="D10" s="446"/>
      <c r="E10" s="464"/>
      <c r="F10" s="107" t="s">
        <v>116</v>
      </c>
      <c r="G10" s="223" t="s">
        <v>359</v>
      </c>
      <c r="H10" s="223" t="s">
        <v>359</v>
      </c>
      <c r="I10" s="103">
        <f t="shared" si="0"/>
        <v>7</v>
      </c>
      <c r="J10" s="107"/>
      <c r="K10" s="107"/>
      <c r="L10" s="450"/>
    </row>
    <row r="11" spans="1:14" ht="21" customHeight="1">
      <c r="D11" s="446"/>
      <c r="E11" s="464"/>
      <c r="F11" s="111" t="s">
        <v>49</v>
      </c>
      <c r="G11" s="329" t="s">
        <v>160</v>
      </c>
      <c r="H11" s="329" t="s">
        <v>527</v>
      </c>
      <c r="I11" s="103">
        <f t="shared" si="0"/>
        <v>55</v>
      </c>
      <c r="J11" s="113"/>
      <c r="K11" s="113"/>
      <c r="L11" s="450"/>
    </row>
    <row r="12" spans="1:14" ht="21" customHeight="1">
      <c r="D12" s="446"/>
      <c r="E12" s="464"/>
      <c r="F12" s="107" t="s">
        <v>50</v>
      </c>
      <c r="G12" s="223"/>
      <c r="H12" s="223" t="s">
        <v>678</v>
      </c>
      <c r="I12" s="103">
        <f t="shared" si="0"/>
        <v>7</v>
      </c>
      <c r="J12" s="113"/>
      <c r="K12" s="113"/>
      <c r="L12" s="450"/>
    </row>
    <row r="13" spans="1:14" ht="21" customHeight="1">
      <c r="D13" s="482"/>
      <c r="E13" s="465"/>
      <c r="F13" s="149" t="s">
        <v>77</v>
      </c>
      <c r="G13" s="225" t="s">
        <v>170</v>
      </c>
      <c r="H13" s="225" t="s">
        <v>170</v>
      </c>
      <c r="I13" s="103">
        <f t="shared" si="0"/>
        <v>7</v>
      </c>
      <c r="J13" s="177"/>
      <c r="K13" s="177"/>
      <c r="L13" s="452"/>
    </row>
    <row r="14" spans="1:14" ht="21" customHeight="1">
      <c r="D14" s="446" t="s">
        <v>121</v>
      </c>
      <c r="E14" s="464" t="s">
        <v>123</v>
      </c>
      <c r="F14" s="140" t="s">
        <v>125</v>
      </c>
      <c r="G14" s="130"/>
      <c r="H14" s="140"/>
      <c r="I14" s="132">
        <f t="shared" si="0"/>
        <v>0</v>
      </c>
      <c r="J14" s="142"/>
      <c r="K14" s="132" t="s">
        <v>247</v>
      </c>
      <c r="L14" s="475"/>
    </row>
    <row r="15" spans="1:14" ht="21" customHeight="1">
      <c r="D15" s="446"/>
      <c r="E15" s="464"/>
      <c r="F15" s="122" t="s">
        <v>55</v>
      </c>
      <c r="G15" s="280" t="s">
        <v>263</v>
      </c>
      <c r="H15" s="280" t="s">
        <v>679</v>
      </c>
      <c r="I15" s="132">
        <f t="shared" si="0"/>
        <v>17</v>
      </c>
      <c r="J15" s="124">
        <v>33</v>
      </c>
      <c r="K15" s="124"/>
      <c r="L15" s="473"/>
    </row>
    <row r="16" spans="1:14" ht="21" customHeight="1">
      <c r="D16" s="446"/>
      <c r="E16" s="464"/>
      <c r="F16" s="122" t="s">
        <v>124</v>
      </c>
      <c r="G16" s="280" t="s">
        <v>360</v>
      </c>
      <c r="H16" s="280" t="s">
        <v>680</v>
      </c>
      <c r="I16" s="132">
        <f t="shared" si="0"/>
        <v>17</v>
      </c>
      <c r="J16" s="122"/>
      <c r="K16" s="122"/>
      <c r="L16" s="473"/>
    </row>
    <row r="17" spans="2:12" ht="20.100000000000001" customHeight="1">
      <c r="D17" s="446"/>
      <c r="E17" s="464"/>
      <c r="F17" s="125" t="s">
        <v>49</v>
      </c>
      <c r="G17" s="282" t="s">
        <v>264</v>
      </c>
      <c r="H17" s="282" t="s">
        <v>527</v>
      </c>
      <c r="I17" s="132">
        <f t="shared" si="0"/>
        <v>55</v>
      </c>
      <c r="J17" s="124"/>
      <c r="K17" s="124"/>
      <c r="L17" s="473"/>
    </row>
    <row r="18" spans="2:12" ht="20.100000000000001" customHeight="1">
      <c r="D18" s="446"/>
      <c r="E18" s="464"/>
      <c r="F18" s="122" t="s">
        <v>50</v>
      </c>
      <c r="G18" s="280"/>
      <c r="H18" s="280" t="s">
        <v>679</v>
      </c>
      <c r="I18" s="132">
        <f t="shared" si="0"/>
        <v>17</v>
      </c>
      <c r="J18" s="124"/>
      <c r="K18" s="124"/>
      <c r="L18" s="473"/>
    </row>
    <row r="19" spans="2:12" ht="20.100000000000001" customHeight="1">
      <c r="D19" s="446"/>
      <c r="E19" s="465"/>
      <c r="F19" s="127" t="s">
        <v>77</v>
      </c>
      <c r="G19" s="281" t="s">
        <v>263</v>
      </c>
      <c r="H19" s="281" t="s">
        <v>263</v>
      </c>
      <c r="I19" s="132">
        <f t="shared" si="0"/>
        <v>17</v>
      </c>
      <c r="J19" s="129"/>
      <c r="K19" s="129"/>
      <c r="L19" s="474"/>
    </row>
    <row r="20" spans="2:12" ht="20.100000000000001" customHeight="1">
      <c r="D20" s="446"/>
      <c r="E20" s="448" t="s">
        <v>127</v>
      </c>
      <c r="F20" s="130" t="s">
        <v>125</v>
      </c>
      <c r="G20" s="130"/>
      <c r="H20" s="130"/>
      <c r="I20" s="132">
        <f t="shared" si="0"/>
        <v>0</v>
      </c>
      <c r="J20" s="132"/>
      <c r="K20" s="132" t="s">
        <v>247</v>
      </c>
      <c r="L20" s="475"/>
    </row>
    <row r="21" spans="2:12" ht="20.100000000000001" customHeight="1">
      <c r="D21" s="446"/>
      <c r="E21" s="464"/>
      <c r="F21" s="122" t="s">
        <v>55</v>
      </c>
      <c r="G21" s="280" t="s">
        <v>265</v>
      </c>
      <c r="H21" s="280" t="s">
        <v>682</v>
      </c>
      <c r="I21" s="132">
        <f t="shared" si="0"/>
        <v>10</v>
      </c>
      <c r="J21" s="124">
        <v>33</v>
      </c>
      <c r="K21" s="124"/>
      <c r="L21" s="473"/>
    </row>
    <row r="22" spans="2:12" ht="20.100000000000001" customHeight="1">
      <c r="D22" s="446"/>
      <c r="E22" s="464"/>
      <c r="F22" s="122" t="s">
        <v>124</v>
      </c>
      <c r="G22" s="280" t="s">
        <v>361</v>
      </c>
      <c r="H22" s="280" t="s">
        <v>681</v>
      </c>
      <c r="I22" s="132">
        <f t="shared" si="0"/>
        <v>10</v>
      </c>
      <c r="J22" s="122"/>
      <c r="K22" s="122"/>
      <c r="L22" s="473"/>
    </row>
    <row r="23" spans="2:12" ht="20.100000000000001" customHeight="1">
      <c r="B23" s="57" t="s">
        <v>44</v>
      </c>
      <c r="D23" s="446"/>
      <c r="E23" s="464"/>
      <c r="F23" s="125" t="s">
        <v>49</v>
      </c>
      <c r="G23" s="282" t="s">
        <v>266</v>
      </c>
      <c r="H23" s="282" t="s">
        <v>528</v>
      </c>
      <c r="I23" s="132">
        <f t="shared" si="0"/>
        <v>47</v>
      </c>
      <c r="J23" s="124"/>
      <c r="K23" s="124"/>
      <c r="L23" s="473"/>
    </row>
    <row r="24" spans="2:12" ht="20.100000000000001" customHeight="1">
      <c r="D24" s="446"/>
      <c r="E24" s="464"/>
      <c r="F24" s="122" t="s">
        <v>50</v>
      </c>
      <c r="G24" s="280"/>
      <c r="H24" s="280" t="s">
        <v>682</v>
      </c>
      <c r="I24" s="132">
        <f t="shared" si="0"/>
        <v>10</v>
      </c>
      <c r="J24" s="124"/>
      <c r="K24" s="124"/>
      <c r="L24" s="473"/>
    </row>
    <row r="25" spans="2:12" ht="20.100000000000001" customHeight="1">
      <c r="D25" s="446"/>
      <c r="E25" s="465"/>
      <c r="F25" s="127" t="s">
        <v>77</v>
      </c>
      <c r="G25" s="281" t="s">
        <v>265</v>
      </c>
      <c r="H25" s="281" t="s">
        <v>265</v>
      </c>
      <c r="I25" s="132">
        <f t="shared" si="0"/>
        <v>10</v>
      </c>
      <c r="J25" s="129"/>
      <c r="K25" s="129"/>
      <c r="L25" s="474"/>
    </row>
    <row r="26" spans="2:12" ht="20.100000000000001" customHeight="1">
      <c r="D26" s="446"/>
      <c r="E26" s="448" t="s">
        <v>128</v>
      </c>
      <c r="F26" s="130" t="s">
        <v>125</v>
      </c>
      <c r="G26" s="130"/>
      <c r="H26" s="547"/>
      <c r="I26" s="132">
        <f t="shared" si="0"/>
        <v>0</v>
      </c>
      <c r="J26" s="132"/>
      <c r="K26" s="132" t="s">
        <v>247</v>
      </c>
      <c r="L26" s="475" t="s">
        <v>607</v>
      </c>
    </row>
    <row r="27" spans="2:12" ht="20.100000000000001" customHeight="1">
      <c r="D27" s="446"/>
      <c r="E27" s="464"/>
      <c r="F27" s="122" t="s">
        <v>55</v>
      </c>
      <c r="G27" s="280" t="s">
        <v>267</v>
      </c>
      <c r="H27" s="548"/>
      <c r="I27" s="132">
        <f t="shared" si="0"/>
        <v>0</v>
      </c>
      <c r="J27" s="124">
        <v>33</v>
      </c>
      <c r="K27" s="124"/>
      <c r="L27" s="473"/>
    </row>
    <row r="28" spans="2:12" ht="18">
      <c r="D28" s="446"/>
      <c r="E28" s="464"/>
      <c r="F28" s="122" t="s">
        <v>124</v>
      </c>
      <c r="G28" s="280" t="s">
        <v>362</v>
      </c>
      <c r="H28" s="548"/>
      <c r="I28" s="132">
        <f t="shared" si="0"/>
        <v>0</v>
      </c>
      <c r="J28" s="122"/>
      <c r="K28" s="122"/>
      <c r="L28" s="473"/>
    </row>
    <row r="29" spans="2:12" ht="34.5">
      <c r="D29" s="446"/>
      <c r="E29" s="464"/>
      <c r="F29" s="125" t="s">
        <v>49</v>
      </c>
      <c r="G29" s="282" t="s">
        <v>268</v>
      </c>
      <c r="H29" s="548"/>
      <c r="I29" s="132">
        <f t="shared" si="0"/>
        <v>0</v>
      </c>
      <c r="J29" s="124"/>
      <c r="K29" s="124"/>
      <c r="L29" s="473"/>
    </row>
    <row r="30" spans="2:12" ht="20.85" customHeight="1">
      <c r="D30" s="446"/>
      <c r="E30" s="464"/>
      <c r="F30" s="122" t="s">
        <v>50</v>
      </c>
      <c r="G30" s="280"/>
      <c r="H30" s="548"/>
      <c r="I30" s="132">
        <f t="shared" si="0"/>
        <v>0</v>
      </c>
      <c r="J30" s="124"/>
      <c r="K30" s="124"/>
      <c r="L30" s="473"/>
    </row>
    <row r="31" spans="2:12" ht="20.85" customHeight="1">
      <c r="D31" s="446"/>
      <c r="E31" s="465"/>
      <c r="F31" s="127" t="s">
        <v>77</v>
      </c>
      <c r="G31" s="281" t="s">
        <v>267</v>
      </c>
      <c r="H31" s="549"/>
      <c r="I31" s="132">
        <f t="shared" si="0"/>
        <v>0</v>
      </c>
      <c r="J31" s="129"/>
      <c r="K31" s="129"/>
      <c r="L31" s="474"/>
    </row>
    <row r="32" spans="2:12" ht="20.85" customHeight="1">
      <c r="D32" s="446"/>
      <c r="E32" s="448" t="s">
        <v>129</v>
      </c>
      <c r="F32" s="130" t="s">
        <v>125</v>
      </c>
      <c r="G32" s="130" t="s">
        <v>78</v>
      </c>
      <c r="H32" s="130"/>
      <c r="I32" s="132">
        <f t="shared" si="0"/>
        <v>0</v>
      </c>
      <c r="J32" s="132"/>
      <c r="K32" s="132" t="s">
        <v>247</v>
      </c>
      <c r="L32" s="475"/>
    </row>
    <row r="33" spans="4:12" ht="20.85" customHeight="1">
      <c r="D33" s="446"/>
      <c r="E33" s="464"/>
      <c r="F33" s="122" t="s">
        <v>55</v>
      </c>
      <c r="G33" s="280" t="s">
        <v>269</v>
      </c>
      <c r="H33" s="280" t="s">
        <v>248</v>
      </c>
      <c r="I33" s="132">
        <f t="shared" si="0"/>
        <v>12</v>
      </c>
      <c r="J33" s="124">
        <v>33</v>
      </c>
      <c r="K33" s="124"/>
      <c r="L33" s="473"/>
    </row>
    <row r="34" spans="4:12" ht="20.85" customHeight="1">
      <c r="D34" s="446"/>
      <c r="E34" s="464"/>
      <c r="F34" s="122" t="s">
        <v>124</v>
      </c>
      <c r="G34" s="280" t="s">
        <v>363</v>
      </c>
      <c r="H34" s="280" t="s">
        <v>322</v>
      </c>
      <c r="I34" s="132">
        <f t="shared" si="0"/>
        <v>12</v>
      </c>
      <c r="J34" s="122"/>
      <c r="K34" s="122"/>
      <c r="L34" s="473"/>
    </row>
    <row r="35" spans="4:12" ht="20.85" customHeight="1">
      <c r="D35" s="446"/>
      <c r="E35" s="464"/>
      <c r="F35" s="125" t="s">
        <v>49</v>
      </c>
      <c r="G35" s="282" t="s">
        <v>270</v>
      </c>
      <c r="H35" s="282" t="s">
        <v>529</v>
      </c>
      <c r="I35" s="132">
        <f t="shared" si="0"/>
        <v>47</v>
      </c>
      <c r="J35" s="124"/>
      <c r="K35" s="124"/>
      <c r="L35" s="473"/>
    </row>
    <row r="36" spans="4:12" ht="20.85" customHeight="1">
      <c r="D36" s="446"/>
      <c r="E36" s="464"/>
      <c r="F36" s="122" t="s">
        <v>50</v>
      </c>
      <c r="G36" s="280"/>
      <c r="H36" s="280" t="s">
        <v>248</v>
      </c>
      <c r="I36" s="132">
        <f t="shared" si="0"/>
        <v>12</v>
      </c>
      <c r="J36" s="124"/>
      <c r="K36" s="124"/>
      <c r="L36" s="473"/>
    </row>
    <row r="37" spans="4:12" ht="20.85" customHeight="1">
      <c r="D37" s="446"/>
      <c r="E37" s="465"/>
      <c r="F37" s="127" t="s">
        <v>77</v>
      </c>
      <c r="G37" s="281" t="s">
        <v>269</v>
      </c>
      <c r="H37" s="281" t="s">
        <v>269</v>
      </c>
      <c r="I37" s="132">
        <f t="shared" si="0"/>
        <v>12</v>
      </c>
      <c r="J37" s="129"/>
      <c r="K37" s="129"/>
      <c r="L37" s="474"/>
    </row>
    <row r="38" spans="4:12" ht="20.85" customHeight="1">
      <c r="D38" s="446"/>
      <c r="E38" s="448" t="s">
        <v>130</v>
      </c>
      <c r="F38" s="130" t="s">
        <v>283</v>
      </c>
      <c r="G38" s="130"/>
      <c r="H38" s="130"/>
      <c r="I38" s="132">
        <f t="shared" si="0"/>
        <v>0</v>
      </c>
      <c r="J38" s="132"/>
      <c r="K38" s="132" t="s">
        <v>247</v>
      </c>
      <c r="L38" s="475"/>
    </row>
    <row r="39" spans="4:12" ht="20.85" customHeight="1">
      <c r="D39" s="446"/>
      <c r="E39" s="464"/>
      <c r="F39" s="122" t="s">
        <v>55</v>
      </c>
      <c r="G39" s="280" t="s">
        <v>69</v>
      </c>
      <c r="H39" s="280" t="s">
        <v>202</v>
      </c>
      <c r="I39" s="132">
        <f t="shared" si="0"/>
        <v>11</v>
      </c>
      <c r="J39" s="124">
        <v>33</v>
      </c>
      <c r="K39" s="124"/>
      <c r="L39" s="473"/>
    </row>
    <row r="40" spans="4:12" ht="20.100000000000001" customHeight="1">
      <c r="D40" s="446"/>
      <c r="E40" s="464"/>
      <c r="F40" s="122" t="s">
        <v>124</v>
      </c>
      <c r="G40" s="280" t="s">
        <v>364</v>
      </c>
      <c r="H40" s="280" t="s">
        <v>323</v>
      </c>
      <c r="I40" s="132">
        <f t="shared" si="0"/>
        <v>11</v>
      </c>
      <c r="J40" s="122"/>
      <c r="K40" s="122"/>
      <c r="L40" s="473"/>
    </row>
    <row r="41" spans="4:12" ht="20.100000000000001" customHeight="1">
      <c r="D41" s="446"/>
      <c r="E41" s="464"/>
      <c r="F41" s="125" t="s">
        <v>49</v>
      </c>
      <c r="G41" s="194" t="s">
        <v>71</v>
      </c>
      <c r="H41" s="194" t="s">
        <v>530</v>
      </c>
      <c r="I41" s="132">
        <f t="shared" si="0"/>
        <v>55</v>
      </c>
      <c r="J41" s="124"/>
      <c r="K41" s="124"/>
      <c r="L41" s="473"/>
    </row>
    <row r="42" spans="4:12" ht="20.100000000000001" customHeight="1">
      <c r="D42" s="446"/>
      <c r="E42" s="464"/>
      <c r="F42" s="122" t="s">
        <v>50</v>
      </c>
      <c r="G42" s="280"/>
      <c r="H42" s="280" t="s">
        <v>202</v>
      </c>
      <c r="I42" s="132">
        <f t="shared" si="0"/>
        <v>11</v>
      </c>
      <c r="J42" s="124"/>
      <c r="K42" s="124"/>
      <c r="L42" s="473"/>
    </row>
    <row r="43" spans="4:12" ht="20.100000000000001" customHeight="1">
      <c r="D43" s="446"/>
      <c r="E43" s="465"/>
      <c r="F43" s="127" t="s">
        <v>77</v>
      </c>
      <c r="G43" s="281" t="s">
        <v>69</v>
      </c>
      <c r="H43" s="281" t="s">
        <v>69</v>
      </c>
      <c r="I43" s="132">
        <f t="shared" si="0"/>
        <v>11</v>
      </c>
      <c r="J43" s="129"/>
      <c r="K43" s="129"/>
      <c r="L43" s="474"/>
    </row>
    <row r="44" spans="4:12" ht="20.100000000000001" customHeight="1">
      <c r="D44" s="446"/>
      <c r="E44" s="448" t="s">
        <v>131</v>
      </c>
      <c r="F44" s="130" t="s">
        <v>125</v>
      </c>
      <c r="G44" s="130" t="s">
        <v>78</v>
      </c>
      <c r="H44" s="547"/>
      <c r="I44" s="132">
        <f t="shared" si="0"/>
        <v>0</v>
      </c>
      <c r="J44" s="132"/>
      <c r="K44" s="132" t="s">
        <v>247</v>
      </c>
      <c r="L44" s="475" t="s">
        <v>607</v>
      </c>
    </row>
    <row r="45" spans="4:12" ht="20.100000000000001" customHeight="1">
      <c r="D45" s="446"/>
      <c r="E45" s="464"/>
      <c r="F45" s="122" t="s">
        <v>55</v>
      </c>
      <c r="G45" s="280" t="s">
        <v>56</v>
      </c>
      <c r="H45" s="548"/>
      <c r="I45" s="132">
        <f t="shared" si="0"/>
        <v>0</v>
      </c>
      <c r="J45" s="124">
        <v>33</v>
      </c>
      <c r="K45" s="124"/>
      <c r="L45" s="473"/>
    </row>
    <row r="46" spans="4:12" ht="20.100000000000001" customHeight="1">
      <c r="D46" s="446"/>
      <c r="E46" s="464"/>
      <c r="F46" s="122" t="s">
        <v>124</v>
      </c>
      <c r="G46" s="280" t="s">
        <v>324</v>
      </c>
      <c r="H46" s="548"/>
      <c r="I46" s="132">
        <f t="shared" si="0"/>
        <v>0</v>
      </c>
      <c r="J46" s="122"/>
      <c r="K46" s="122"/>
      <c r="L46" s="473"/>
    </row>
    <row r="47" spans="4:12" ht="20.100000000000001" customHeight="1">
      <c r="D47" s="446"/>
      <c r="E47" s="464"/>
      <c r="F47" s="125" t="s">
        <v>49</v>
      </c>
      <c r="G47" s="194" t="s">
        <v>70</v>
      </c>
      <c r="H47" s="548"/>
      <c r="I47" s="132">
        <f t="shared" si="0"/>
        <v>0</v>
      </c>
      <c r="J47" s="124"/>
      <c r="K47" s="124"/>
      <c r="L47" s="473"/>
    </row>
    <row r="48" spans="4:12" ht="20.100000000000001" customHeight="1">
      <c r="D48" s="446"/>
      <c r="E48" s="464"/>
      <c r="F48" s="122" t="s">
        <v>50</v>
      </c>
      <c r="G48" s="280"/>
      <c r="H48" s="548"/>
      <c r="I48" s="132">
        <f t="shared" si="0"/>
        <v>0</v>
      </c>
      <c r="J48" s="124"/>
      <c r="K48" s="124"/>
      <c r="L48" s="473"/>
    </row>
    <row r="49" spans="4:12" ht="20.100000000000001" customHeight="1">
      <c r="D49" s="446"/>
      <c r="E49" s="465"/>
      <c r="F49" s="127" t="s">
        <v>77</v>
      </c>
      <c r="G49" s="281" t="s">
        <v>56</v>
      </c>
      <c r="H49" s="549"/>
      <c r="I49" s="132">
        <f t="shared" si="0"/>
        <v>0</v>
      </c>
      <c r="J49" s="129"/>
      <c r="K49" s="129"/>
      <c r="L49" s="474"/>
    </row>
    <row r="50" spans="4:12" ht="20.100000000000001" customHeight="1">
      <c r="D50" s="446"/>
      <c r="E50" s="448" t="s">
        <v>132</v>
      </c>
      <c r="F50" s="130" t="s">
        <v>125</v>
      </c>
      <c r="G50" s="130" t="s">
        <v>78</v>
      </c>
      <c r="H50" s="130"/>
      <c r="I50" s="132">
        <f t="shared" si="0"/>
        <v>0</v>
      </c>
      <c r="J50" s="132"/>
      <c r="K50" s="132" t="s">
        <v>247</v>
      </c>
      <c r="L50" s="475"/>
    </row>
    <row r="51" spans="4:12" ht="20.100000000000001" customHeight="1">
      <c r="D51" s="446"/>
      <c r="E51" s="464"/>
      <c r="F51" s="122" t="s">
        <v>55</v>
      </c>
      <c r="G51" s="280" t="s">
        <v>68</v>
      </c>
      <c r="H51" s="280" t="s">
        <v>684</v>
      </c>
      <c r="I51" s="132">
        <f t="shared" si="0"/>
        <v>18</v>
      </c>
      <c r="J51" s="124">
        <v>33</v>
      </c>
      <c r="K51" s="124"/>
      <c r="L51" s="473"/>
    </row>
    <row r="52" spans="4:12" ht="20.100000000000001" customHeight="1">
      <c r="D52" s="446"/>
      <c r="E52" s="464"/>
      <c r="F52" s="122" t="s">
        <v>124</v>
      </c>
      <c r="G52" s="280" t="s">
        <v>365</v>
      </c>
      <c r="H52" s="280" t="s">
        <v>683</v>
      </c>
      <c r="I52" s="132">
        <f t="shared" si="0"/>
        <v>18</v>
      </c>
      <c r="J52" s="122"/>
      <c r="K52" s="122"/>
      <c r="L52" s="473"/>
    </row>
    <row r="53" spans="4:12" ht="20.100000000000001" customHeight="1">
      <c r="D53" s="446"/>
      <c r="E53" s="464"/>
      <c r="F53" s="125" t="s">
        <v>49</v>
      </c>
      <c r="G53" s="194" t="s">
        <v>72</v>
      </c>
      <c r="H53" s="194" t="s">
        <v>766</v>
      </c>
      <c r="I53" s="132">
        <f t="shared" si="0"/>
        <v>69</v>
      </c>
      <c r="J53" s="124"/>
      <c r="K53" s="124"/>
      <c r="L53" s="473"/>
    </row>
    <row r="54" spans="4:12" ht="20.100000000000001" customHeight="1">
      <c r="D54" s="446"/>
      <c r="E54" s="464"/>
      <c r="F54" s="122" t="s">
        <v>50</v>
      </c>
      <c r="G54" s="280"/>
      <c r="H54" s="280" t="s">
        <v>684</v>
      </c>
      <c r="I54" s="132">
        <f t="shared" si="0"/>
        <v>18</v>
      </c>
      <c r="J54" s="124"/>
      <c r="K54" s="124"/>
      <c r="L54" s="473"/>
    </row>
    <row r="55" spans="4:12" ht="20.100000000000001" customHeight="1">
      <c r="D55" s="446"/>
      <c r="E55" s="465"/>
      <c r="F55" s="127" t="s">
        <v>77</v>
      </c>
      <c r="G55" s="281" t="s">
        <v>68</v>
      </c>
      <c r="H55" s="281" t="s">
        <v>68</v>
      </c>
      <c r="I55" s="132">
        <f t="shared" si="0"/>
        <v>18</v>
      </c>
      <c r="J55" s="129"/>
      <c r="K55" s="129"/>
      <c r="L55" s="474"/>
    </row>
    <row r="56" spans="4:12" ht="20.100000000000001" customHeight="1">
      <c r="D56" s="446"/>
      <c r="E56" s="448" t="s">
        <v>133</v>
      </c>
      <c r="F56" s="130" t="s">
        <v>125</v>
      </c>
      <c r="G56" s="330" t="s">
        <v>78</v>
      </c>
      <c r="H56" s="339"/>
      <c r="I56" s="132">
        <f t="shared" si="0"/>
        <v>0</v>
      </c>
      <c r="J56" s="132"/>
      <c r="K56" s="132" t="s">
        <v>247</v>
      </c>
      <c r="L56" s="475" t="s">
        <v>607</v>
      </c>
    </row>
    <row r="57" spans="4:12" ht="20.100000000000001" customHeight="1">
      <c r="D57" s="446"/>
      <c r="E57" s="464"/>
      <c r="F57" s="122" t="s">
        <v>55</v>
      </c>
      <c r="G57" s="280" t="s">
        <v>271</v>
      </c>
      <c r="H57" s="314"/>
      <c r="I57" s="132">
        <f t="shared" si="0"/>
        <v>0</v>
      </c>
      <c r="J57" s="124">
        <v>33</v>
      </c>
      <c r="K57" s="124"/>
      <c r="L57" s="473"/>
    </row>
    <row r="58" spans="4:12" ht="20.100000000000001" customHeight="1">
      <c r="D58" s="446"/>
      <c r="E58" s="464"/>
      <c r="F58" s="122" t="s">
        <v>124</v>
      </c>
      <c r="G58" s="280" t="s">
        <v>366</v>
      </c>
      <c r="H58" s="314"/>
      <c r="I58" s="132">
        <f t="shared" si="0"/>
        <v>0</v>
      </c>
      <c r="J58" s="122"/>
      <c r="K58" s="122"/>
      <c r="L58" s="473"/>
    </row>
    <row r="59" spans="4:12" ht="20.100000000000001" customHeight="1">
      <c r="D59" s="446"/>
      <c r="E59" s="464"/>
      <c r="F59" s="125" t="s">
        <v>49</v>
      </c>
      <c r="G59" s="331" t="s">
        <v>272</v>
      </c>
      <c r="H59" s="340"/>
      <c r="I59" s="132">
        <f t="shared" si="0"/>
        <v>0</v>
      </c>
      <c r="J59" s="124"/>
      <c r="K59" s="124"/>
      <c r="L59" s="473"/>
    </row>
    <row r="60" spans="4:12" ht="17.850000000000001" customHeight="1">
      <c r="D60" s="446"/>
      <c r="E60" s="464"/>
      <c r="F60" s="122" t="s">
        <v>50</v>
      </c>
      <c r="G60" s="280"/>
      <c r="H60" s="314"/>
      <c r="I60" s="132">
        <f t="shared" si="0"/>
        <v>0</v>
      </c>
      <c r="J60" s="124"/>
      <c r="K60" s="124"/>
      <c r="L60" s="473"/>
    </row>
    <row r="61" spans="4:12" ht="16.5" customHeight="1">
      <c r="D61" s="446"/>
      <c r="E61" s="465"/>
      <c r="F61" s="127" t="s">
        <v>77</v>
      </c>
      <c r="G61" s="281" t="s">
        <v>271</v>
      </c>
      <c r="H61" s="315"/>
      <c r="I61" s="132">
        <f t="shared" si="0"/>
        <v>0</v>
      </c>
      <c r="J61" s="129"/>
      <c r="K61" s="129"/>
      <c r="L61" s="474"/>
    </row>
    <row r="62" spans="4:12" ht="17.25" customHeight="1">
      <c r="D62" s="446"/>
      <c r="E62" s="448" t="s">
        <v>134</v>
      </c>
      <c r="F62" s="101" t="s">
        <v>125</v>
      </c>
      <c r="G62" s="341"/>
      <c r="H62" s="341"/>
      <c r="I62" s="103">
        <f t="shared" si="0"/>
        <v>0</v>
      </c>
      <c r="J62" s="103"/>
      <c r="K62" s="103" t="s">
        <v>247</v>
      </c>
      <c r="L62" s="451"/>
    </row>
    <row r="63" spans="4:12" ht="16.5" customHeight="1">
      <c r="D63" s="446"/>
      <c r="E63" s="464"/>
      <c r="F63" s="107" t="s">
        <v>55</v>
      </c>
      <c r="G63" s="342"/>
      <c r="H63" s="342"/>
      <c r="I63" s="103">
        <f t="shared" si="0"/>
        <v>0</v>
      </c>
      <c r="J63" s="146">
        <v>33</v>
      </c>
      <c r="K63" s="146"/>
      <c r="L63" s="450"/>
    </row>
    <row r="64" spans="4:12" ht="16.5" customHeight="1">
      <c r="D64" s="446"/>
      <c r="E64" s="464"/>
      <c r="F64" s="107" t="s">
        <v>124</v>
      </c>
      <c r="G64" s="342"/>
      <c r="H64" s="342"/>
      <c r="I64" s="103">
        <f t="shared" si="0"/>
        <v>0</v>
      </c>
      <c r="J64" s="107"/>
      <c r="K64" s="107"/>
      <c r="L64" s="450"/>
    </row>
    <row r="65" spans="4:12" ht="20.100000000000001" customHeight="1">
      <c r="D65" s="446"/>
      <c r="E65" s="464"/>
      <c r="F65" s="111" t="s">
        <v>49</v>
      </c>
      <c r="G65" s="343"/>
      <c r="H65" s="343"/>
      <c r="I65" s="103">
        <f t="shared" si="0"/>
        <v>0</v>
      </c>
      <c r="J65" s="146"/>
      <c r="K65" s="146"/>
      <c r="L65" s="450"/>
    </row>
    <row r="66" spans="4:12" ht="20.100000000000001" customHeight="1">
      <c r="D66" s="446"/>
      <c r="E66" s="464"/>
      <c r="F66" s="107" t="s">
        <v>50</v>
      </c>
      <c r="G66" s="342"/>
      <c r="H66" s="342"/>
      <c r="I66" s="103">
        <f t="shared" si="0"/>
        <v>0</v>
      </c>
      <c r="J66" s="146"/>
      <c r="K66" s="146"/>
      <c r="L66" s="450"/>
    </row>
    <row r="67" spans="4:12" ht="20.100000000000001" customHeight="1">
      <c r="D67" s="446"/>
      <c r="E67" s="465"/>
      <c r="F67" s="149" t="s">
        <v>77</v>
      </c>
      <c r="G67" s="344"/>
      <c r="H67" s="344"/>
      <c r="I67" s="103">
        <f t="shared" si="0"/>
        <v>0</v>
      </c>
      <c r="J67" s="151"/>
      <c r="K67" s="151"/>
      <c r="L67" s="452"/>
    </row>
    <row r="68" spans="4:12" ht="20.100000000000001" customHeight="1">
      <c r="D68" s="446"/>
      <c r="E68" s="448" t="s">
        <v>135</v>
      </c>
      <c r="F68" s="101" t="s">
        <v>125</v>
      </c>
      <c r="G68" s="214"/>
      <c r="H68" s="214"/>
      <c r="I68" s="103">
        <f t="shared" si="0"/>
        <v>0</v>
      </c>
      <c r="J68" s="103"/>
      <c r="K68" s="180" t="s">
        <v>247</v>
      </c>
      <c r="L68" s="451"/>
    </row>
    <row r="69" spans="4:12" ht="20.100000000000001" customHeight="1">
      <c r="D69" s="446"/>
      <c r="E69" s="464"/>
      <c r="F69" s="107" t="s">
        <v>55</v>
      </c>
      <c r="G69" s="314"/>
      <c r="H69" s="314"/>
      <c r="I69" s="103">
        <f t="shared" si="0"/>
        <v>0</v>
      </c>
      <c r="J69" s="146">
        <v>33</v>
      </c>
      <c r="K69" s="146"/>
      <c r="L69" s="450"/>
    </row>
    <row r="70" spans="4:12" ht="20.100000000000001" customHeight="1">
      <c r="D70" s="446"/>
      <c r="E70" s="464"/>
      <c r="F70" s="107" t="s">
        <v>124</v>
      </c>
      <c r="G70" s="314"/>
      <c r="H70" s="314"/>
      <c r="I70" s="103">
        <f t="shared" si="0"/>
        <v>0</v>
      </c>
      <c r="J70" s="107"/>
      <c r="K70" s="107"/>
      <c r="L70" s="450"/>
    </row>
    <row r="71" spans="4:12" ht="20.100000000000001" customHeight="1">
      <c r="D71" s="446"/>
      <c r="E71" s="464"/>
      <c r="F71" s="111" t="s">
        <v>49</v>
      </c>
      <c r="G71" s="216"/>
      <c r="H71" s="216"/>
      <c r="I71" s="103">
        <f t="shared" si="0"/>
        <v>0</v>
      </c>
      <c r="J71" s="146"/>
      <c r="K71" s="146"/>
      <c r="L71" s="450"/>
    </row>
    <row r="72" spans="4:12" ht="20.100000000000001" customHeight="1">
      <c r="D72" s="446"/>
      <c r="E72" s="464"/>
      <c r="F72" s="107" t="s">
        <v>50</v>
      </c>
      <c r="G72" s="314"/>
      <c r="H72" s="314"/>
      <c r="I72" s="103">
        <f t="shared" si="0"/>
        <v>0</v>
      </c>
      <c r="J72" s="146"/>
      <c r="K72" s="146"/>
      <c r="L72" s="450"/>
    </row>
    <row r="73" spans="4:12" ht="20.100000000000001" customHeight="1">
      <c r="D73" s="446"/>
      <c r="E73" s="465"/>
      <c r="F73" s="154" t="s">
        <v>77</v>
      </c>
      <c r="G73" s="315"/>
      <c r="H73" s="345"/>
      <c r="I73" s="103">
        <f t="shared" ref="I73:I136" si="1">LENB(H73)</f>
        <v>0</v>
      </c>
      <c r="J73" s="156"/>
      <c r="K73" s="151"/>
      <c r="L73" s="452"/>
    </row>
    <row r="74" spans="4:12" ht="19.5" customHeight="1">
      <c r="D74" s="446"/>
      <c r="E74" s="448" t="s">
        <v>150</v>
      </c>
      <c r="F74" s="101" t="s">
        <v>125</v>
      </c>
      <c r="G74" s="214"/>
      <c r="H74" s="214"/>
      <c r="I74" s="103">
        <f t="shared" si="1"/>
        <v>0</v>
      </c>
      <c r="J74" s="103"/>
      <c r="K74" s="103" t="s">
        <v>247</v>
      </c>
      <c r="L74" s="451"/>
    </row>
    <row r="75" spans="4:12" ht="20.100000000000001" customHeight="1">
      <c r="D75" s="446"/>
      <c r="E75" s="464"/>
      <c r="F75" s="107" t="s">
        <v>55</v>
      </c>
      <c r="G75" s="314"/>
      <c r="H75" s="314"/>
      <c r="I75" s="103">
        <f t="shared" si="1"/>
        <v>0</v>
      </c>
      <c r="J75" s="146">
        <v>33</v>
      </c>
      <c r="K75" s="146"/>
      <c r="L75" s="450"/>
    </row>
    <row r="76" spans="4:12" ht="20.100000000000001" customHeight="1">
      <c r="D76" s="446"/>
      <c r="E76" s="464"/>
      <c r="F76" s="107" t="s">
        <v>124</v>
      </c>
      <c r="G76" s="314"/>
      <c r="H76" s="314"/>
      <c r="I76" s="103">
        <f t="shared" si="1"/>
        <v>0</v>
      </c>
      <c r="J76" s="107"/>
      <c r="K76" s="107"/>
      <c r="L76" s="450"/>
    </row>
    <row r="77" spans="4:12" ht="20.100000000000001" customHeight="1">
      <c r="D77" s="446"/>
      <c r="E77" s="464"/>
      <c r="F77" s="111" t="s">
        <v>49</v>
      </c>
      <c r="G77" s="216"/>
      <c r="H77" s="216"/>
      <c r="I77" s="103">
        <f t="shared" si="1"/>
        <v>0</v>
      </c>
      <c r="J77" s="146"/>
      <c r="K77" s="146"/>
      <c r="L77" s="450"/>
    </row>
    <row r="78" spans="4:12" ht="20.100000000000001" customHeight="1">
      <c r="D78" s="446"/>
      <c r="E78" s="464"/>
      <c r="F78" s="107" t="s">
        <v>50</v>
      </c>
      <c r="G78" s="314"/>
      <c r="H78" s="314"/>
      <c r="I78" s="103">
        <f t="shared" si="1"/>
        <v>0</v>
      </c>
      <c r="J78" s="146"/>
      <c r="K78" s="146"/>
      <c r="L78" s="450"/>
    </row>
    <row r="79" spans="4:12" ht="20.100000000000001" customHeight="1">
      <c r="D79" s="446"/>
      <c r="E79" s="465"/>
      <c r="F79" s="149" t="s">
        <v>77</v>
      </c>
      <c r="G79" s="315"/>
      <c r="H79" s="315"/>
      <c r="I79" s="103">
        <f t="shared" si="1"/>
        <v>0</v>
      </c>
      <c r="J79" s="151"/>
      <c r="K79" s="151"/>
      <c r="L79" s="452"/>
    </row>
    <row r="80" spans="4:12" ht="20.100000000000001" customHeight="1">
      <c r="D80" s="446"/>
      <c r="E80" s="448" t="s">
        <v>151</v>
      </c>
      <c r="F80" s="101" t="s">
        <v>125</v>
      </c>
      <c r="G80" s="214"/>
      <c r="H80" s="214"/>
      <c r="I80" s="103">
        <f t="shared" si="1"/>
        <v>0</v>
      </c>
      <c r="J80" s="103"/>
      <c r="K80" s="103" t="s">
        <v>247</v>
      </c>
      <c r="L80" s="451"/>
    </row>
    <row r="81" spans="4:12" ht="20.100000000000001" customHeight="1">
      <c r="D81" s="446"/>
      <c r="E81" s="464"/>
      <c r="F81" s="107" t="s">
        <v>55</v>
      </c>
      <c r="G81" s="314"/>
      <c r="H81" s="314"/>
      <c r="I81" s="103">
        <f t="shared" si="1"/>
        <v>0</v>
      </c>
      <c r="J81" s="146">
        <v>33</v>
      </c>
      <c r="K81" s="146"/>
      <c r="L81" s="450"/>
    </row>
    <row r="82" spans="4:12" ht="20.100000000000001" customHeight="1">
      <c r="D82" s="446"/>
      <c r="E82" s="464"/>
      <c r="F82" s="107" t="s">
        <v>124</v>
      </c>
      <c r="G82" s="314"/>
      <c r="H82" s="314"/>
      <c r="I82" s="103">
        <f t="shared" si="1"/>
        <v>0</v>
      </c>
      <c r="J82" s="107"/>
      <c r="K82" s="107"/>
      <c r="L82" s="450"/>
    </row>
    <row r="83" spans="4:12" ht="20.100000000000001" customHeight="1">
      <c r="D83" s="446"/>
      <c r="E83" s="464"/>
      <c r="F83" s="111" t="s">
        <v>49</v>
      </c>
      <c r="G83" s="216"/>
      <c r="H83" s="216"/>
      <c r="I83" s="103">
        <f t="shared" si="1"/>
        <v>0</v>
      </c>
      <c r="J83" s="146"/>
      <c r="K83" s="146"/>
      <c r="L83" s="450"/>
    </row>
    <row r="84" spans="4:12" ht="20.100000000000001" customHeight="1">
      <c r="D84" s="446"/>
      <c r="E84" s="464"/>
      <c r="F84" s="107" t="s">
        <v>50</v>
      </c>
      <c r="G84" s="314"/>
      <c r="H84" s="314"/>
      <c r="I84" s="103">
        <f t="shared" si="1"/>
        <v>0</v>
      </c>
      <c r="J84" s="146"/>
      <c r="K84" s="146"/>
      <c r="L84" s="450"/>
    </row>
    <row r="85" spans="4:12" ht="20.100000000000001" customHeight="1">
      <c r="D85" s="446"/>
      <c r="E85" s="465"/>
      <c r="F85" s="149" t="s">
        <v>77</v>
      </c>
      <c r="G85" s="315"/>
      <c r="H85" s="315"/>
      <c r="I85" s="103">
        <f t="shared" si="1"/>
        <v>0</v>
      </c>
      <c r="J85" s="151"/>
      <c r="K85" s="151"/>
      <c r="L85" s="452"/>
    </row>
    <row r="86" spans="4:12" ht="20.100000000000001" customHeight="1">
      <c r="D86" s="446"/>
      <c r="E86" s="448" t="s">
        <v>152</v>
      </c>
      <c r="F86" s="101" t="s">
        <v>125</v>
      </c>
      <c r="G86" s="214"/>
      <c r="H86" s="214"/>
      <c r="I86" s="103">
        <f t="shared" si="1"/>
        <v>0</v>
      </c>
      <c r="J86" s="187"/>
      <c r="K86" s="103" t="s">
        <v>247</v>
      </c>
      <c r="L86" s="479"/>
    </row>
    <row r="87" spans="4:12" ht="20.100000000000001" customHeight="1">
      <c r="D87" s="446"/>
      <c r="E87" s="464"/>
      <c r="F87" s="107" t="s">
        <v>55</v>
      </c>
      <c r="G87" s="314"/>
      <c r="H87" s="314"/>
      <c r="I87" s="103">
        <f t="shared" si="1"/>
        <v>0</v>
      </c>
      <c r="J87" s="159">
        <v>33</v>
      </c>
      <c r="K87" s="146"/>
      <c r="L87" s="480"/>
    </row>
    <row r="88" spans="4:12" ht="20.100000000000001" customHeight="1">
      <c r="D88" s="446"/>
      <c r="E88" s="464"/>
      <c r="F88" s="107" t="s">
        <v>124</v>
      </c>
      <c r="G88" s="314"/>
      <c r="H88" s="314"/>
      <c r="I88" s="103">
        <f t="shared" si="1"/>
        <v>0</v>
      </c>
      <c r="J88" s="190"/>
      <c r="K88" s="107"/>
      <c r="L88" s="480"/>
    </row>
    <row r="89" spans="4:12" ht="20.100000000000001" customHeight="1">
      <c r="D89" s="446"/>
      <c r="E89" s="464"/>
      <c r="F89" s="111" t="s">
        <v>49</v>
      </c>
      <c r="G89" s="216"/>
      <c r="H89" s="216"/>
      <c r="I89" s="103">
        <f t="shared" si="1"/>
        <v>0</v>
      </c>
      <c r="J89" s="159"/>
      <c r="K89" s="146"/>
      <c r="L89" s="480"/>
    </row>
    <row r="90" spans="4:12" ht="20.100000000000001" customHeight="1">
      <c r="D90" s="446"/>
      <c r="E90" s="464"/>
      <c r="F90" s="107" t="s">
        <v>50</v>
      </c>
      <c r="G90" s="314"/>
      <c r="H90" s="314"/>
      <c r="I90" s="103">
        <f t="shared" si="1"/>
        <v>0</v>
      </c>
      <c r="J90" s="159"/>
      <c r="K90" s="146"/>
      <c r="L90" s="480"/>
    </row>
    <row r="91" spans="4:12" ht="20.100000000000001" customHeight="1">
      <c r="D91" s="446"/>
      <c r="E91" s="465"/>
      <c r="F91" s="149" t="s">
        <v>77</v>
      </c>
      <c r="G91" s="315"/>
      <c r="H91" s="315"/>
      <c r="I91" s="103">
        <f t="shared" si="1"/>
        <v>0</v>
      </c>
      <c r="J91" s="191"/>
      <c r="K91" s="151"/>
      <c r="L91" s="481"/>
    </row>
    <row r="92" spans="4:12" ht="20.100000000000001" customHeight="1">
      <c r="D92" s="446"/>
      <c r="E92" s="448" t="s">
        <v>153</v>
      </c>
      <c r="F92" s="101" t="s">
        <v>125</v>
      </c>
      <c r="G92" s="167"/>
      <c r="H92" s="167"/>
      <c r="I92" s="103">
        <f t="shared" si="1"/>
        <v>0</v>
      </c>
      <c r="J92" s="103"/>
      <c r="K92" s="187" t="s">
        <v>247</v>
      </c>
      <c r="L92" s="451"/>
    </row>
    <row r="93" spans="4:12" ht="20.100000000000001" customHeight="1">
      <c r="D93" s="446"/>
      <c r="E93" s="464"/>
      <c r="F93" s="107" t="s">
        <v>55</v>
      </c>
      <c r="G93" s="168"/>
      <c r="H93" s="168"/>
      <c r="I93" s="103">
        <f t="shared" si="1"/>
        <v>0</v>
      </c>
      <c r="J93" s="146">
        <v>33</v>
      </c>
      <c r="K93" s="159"/>
      <c r="L93" s="450"/>
    </row>
    <row r="94" spans="4:12" ht="20.100000000000001" customHeight="1">
      <c r="D94" s="446"/>
      <c r="E94" s="464"/>
      <c r="F94" s="107" t="s">
        <v>124</v>
      </c>
      <c r="G94" s="168"/>
      <c r="H94" s="168"/>
      <c r="I94" s="103">
        <f t="shared" si="1"/>
        <v>0</v>
      </c>
      <c r="J94" s="107"/>
      <c r="K94" s="190"/>
      <c r="L94" s="450"/>
    </row>
    <row r="95" spans="4:12" ht="20.100000000000001" customHeight="1">
      <c r="D95" s="446"/>
      <c r="E95" s="464"/>
      <c r="F95" s="111" t="s">
        <v>49</v>
      </c>
      <c r="G95" s="169"/>
      <c r="H95" s="169"/>
      <c r="I95" s="103">
        <f t="shared" si="1"/>
        <v>0</v>
      </c>
      <c r="J95" s="146"/>
      <c r="K95" s="159"/>
      <c r="L95" s="450"/>
    </row>
    <row r="96" spans="4:12" ht="20.100000000000001" customHeight="1">
      <c r="D96" s="446"/>
      <c r="E96" s="464"/>
      <c r="F96" s="107" t="s">
        <v>50</v>
      </c>
      <c r="G96" s="168"/>
      <c r="H96" s="168"/>
      <c r="I96" s="103">
        <f t="shared" si="1"/>
        <v>0</v>
      </c>
      <c r="J96" s="146"/>
      <c r="K96" s="159"/>
      <c r="L96" s="450"/>
    </row>
    <row r="97" spans="4:12" ht="20.100000000000001" customHeight="1" thickBot="1">
      <c r="D97" s="446"/>
      <c r="E97" s="464"/>
      <c r="F97" s="154" t="s">
        <v>77</v>
      </c>
      <c r="G97" s="173"/>
      <c r="H97" s="173"/>
      <c r="I97" s="116">
        <f t="shared" si="1"/>
        <v>0</v>
      </c>
      <c r="J97" s="156"/>
      <c r="K97" s="193"/>
      <c r="L97" s="450"/>
    </row>
    <row r="98" spans="4:12" ht="20.100000000000001" customHeight="1">
      <c r="D98" s="461" t="s">
        <v>122</v>
      </c>
      <c r="E98" s="463" t="s">
        <v>120</v>
      </c>
      <c r="F98" s="118" t="s">
        <v>67</v>
      </c>
      <c r="G98" s="118" t="s">
        <v>78</v>
      </c>
      <c r="H98" s="118"/>
      <c r="I98" s="120">
        <f t="shared" si="1"/>
        <v>0</v>
      </c>
      <c r="J98" s="121"/>
      <c r="K98" s="231" t="s">
        <v>247</v>
      </c>
      <c r="L98" s="476"/>
    </row>
    <row r="99" spans="4:12" ht="20.100000000000001" customHeight="1">
      <c r="D99" s="446"/>
      <c r="E99" s="464"/>
      <c r="F99" s="122" t="s">
        <v>55</v>
      </c>
      <c r="G99" s="137" t="s">
        <v>273</v>
      </c>
      <c r="H99" s="137" t="s">
        <v>685</v>
      </c>
      <c r="I99" s="103">
        <f t="shared" si="1"/>
        <v>29</v>
      </c>
      <c r="J99" s="124">
        <v>33</v>
      </c>
      <c r="K99" s="196"/>
      <c r="L99" s="473"/>
    </row>
    <row r="100" spans="4:12" ht="20.100000000000001" customHeight="1">
      <c r="D100" s="446"/>
      <c r="E100" s="464"/>
      <c r="F100" s="122" t="s">
        <v>124</v>
      </c>
      <c r="G100" s="137" t="s">
        <v>367</v>
      </c>
      <c r="H100" s="137" t="s">
        <v>367</v>
      </c>
      <c r="I100" s="103">
        <f t="shared" si="1"/>
        <v>15</v>
      </c>
      <c r="J100" s="122"/>
      <c r="K100" s="197"/>
      <c r="L100" s="473"/>
    </row>
    <row r="101" spans="4:12" ht="20.100000000000001" customHeight="1">
      <c r="D101" s="446"/>
      <c r="E101" s="464"/>
      <c r="F101" s="125" t="s">
        <v>49</v>
      </c>
      <c r="G101" s="194" t="s">
        <v>274</v>
      </c>
      <c r="H101" s="194" t="s">
        <v>532</v>
      </c>
      <c r="I101" s="103">
        <f t="shared" si="1"/>
        <v>34</v>
      </c>
      <c r="J101" s="124"/>
      <c r="K101" s="196"/>
      <c r="L101" s="473"/>
    </row>
    <row r="102" spans="4:12" ht="17.850000000000001" customHeight="1">
      <c r="D102" s="446"/>
      <c r="E102" s="464"/>
      <c r="F102" s="122" t="s">
        <v>50</v>
      </c>
      <c r="G102" s="137"/>
      <c r="H102" s="137" t="s">
        <v>685</v>
      </c>
      <c r="I102" s="103">
        <f t="shared" si="1"/>
        <v>29</v>
      </c>
      <c r="J102" s="124"/>
      <c r="K102" s="196"/>
      <c r="L102" s="473"/>
    </row>
    <row r="103" spans="4:12" ht="17.850000000000001" customHeight="1">
      <c r="D103" s="446"/>
      <c r="E103" s="465"/>
      <c r="F103" s="127" t="s">
        <v>77</v>
      </c>
      <c r="G103" s="139" t="s">
        <v>273</v>
      </c>
      <c r="H103" s="139" t="s">
        <v>531</v>
      </c>
      <c r="I103" s="103">
        <f t="shared" si="1"/>
        <v>29</v>
      </c>
      <c r="J103" s="129"/>
      <c r="K103" s="199"/>
      <c r="L103" s="474"/>
    </row>
    <row r="104" spans="4:12" ht="17.850000000000001" customHeight="1">
      <c r="D104" s="446"/>
      <c r="E104" s="448" t="s">
        <v>136</v>
      </c>
      <c r="F104" s="130" t="s">
        <v>67</v>
      </c>
      <c r="G104" s="130" t="s">
        <v>78</v>
      </c>
      <c r="H104" s="130"/>
      <c r="I104" s="103">
        <f t="shared" si="1"/>
        <v>0</v>
      </c>
      <c r="J104" s="132"/>
      <c r="K104" s="195" t="s">
        <v>247</v>
      </c>
      <c r="L104" s="475"/>
    </row>
    <row r="105" spans="4:12" ht="17.850000000000001" customHeight="1">
      <c r="D105" s="446"/>
      <c r="E105" s="464"/>
      <c r="F105" s="122" t="s">
        <v>55</v>
      </c>
      <c r="G105" s="137" t="s">
        <v>275</v>
      </c>
      <c r="H105" s="137" t="s">
        <v>614</v>
      </c>
      <c r="I105" s="103">
        <f t="shared" si="1"/>
        <v>9</v>
      </c>
      <c r="J105" s="124">
        <v>33</v>
      </c>
      <c r="K105" s="196"/>
      <c r="L105" s="473"/>
    </row>
    <row r="106" spans="4:12" ht="17.850000000000001" customHeight="1">
      <c r="D106" s="446"/>
      <c r="E106" s="464"/>
      <c r="F106" s="122" t="s">
        <v>124</v>
      </c>
      <c r="G106" s="137" t="s">
        <v>327</v>
      </c>
      <c r="H106" s="137" t="s">
        <v>533</v>
      </c>
      <c r="I106" s="103">
        <f t="shared" si="1"/>
        <v>9</v>
      </c>
      <c r="J106" s="122"/>
      <c r="K106" s="197"/>
      <c r="L106" s="473"/>
    </row>
    <row r="107" spans="4:12" ht="17.850000000000001" customHeight="1">
      <c r="D107" s="446"/>
      <c r="E107" s="464"/>
      <c r="F107" s="125" t="s">
        <v>49</v>
      </c>
      <c r="G107" s="194" t="s">
        <v>74</v>
      </c>
      <c r="H107" s="82" t="s">
        <v>617</v>
      </c>
      <c r="I107" s="103">
        <f t="shared" si="1"/>
        <v>37</v>
      </c>
      <c r="J107" s="124"/>
      <c r="K107" s="196"/>
      <c r="L107" s="473"/>
    </row>
    <row r="108" spans="4:12" ht="17.850000000000001" customHeight="1">
      <c r="D108" s="446"/>
      <c r="E108" s="464"/>
      <c r="F108" s="122" t="s">
        <v>50</v>
      </c>
      <c r="G108" s="137"/>
      <c r="H108" s="137" t="s">
        <v>614</v>
      </c>
      <c r="I108" s="103">
        <f t="shared" si="1"/>
        <v>9</v>
      </c>
      <c r="J108" s="124"/>
      <c r="K108" s="196"/>
      <c r="L108" s="473"/>
    </row>
    <row r="109" spans="4:12" ht="17.850000000000001" customHeight="1">
      <c r="D109" s="446"/>
      <c r="E109" s="465"/>
      <c r="F109" s="127" t="s">
        <v>77</v>
      </c>
      <c r="G109" s="139" t="s">
        <v>275</v>
      </c>
      <c r="H109" s="139" t="s">
        <v>275</v>
      </c>
      <c r="I109" s="103">
        <f t="shared" si="1"/>
        <v>9</v>
      </c>
      <c r="J109" s="129"/>
      <c r="K109" s="199"/>
      <c r="L109" s="474"/>
    </row>
    <row r="110" spans="4:12" ht="17.850000000000001" customHeight="1">
      <c r="D110" s="446"/>
      <c r="E110" s="448" t="s">
        <v>137</v>
      </c>
      <c r="F110" s="130" t="s">
        <v>67</v>
      </c>
      <c r="G110" s="130" t="s">
        <v>78</v>
      </c>
      <c r="H110" s="130"/>
      <c r="I110" s="103">
        <f t="shared" si="1"/>
        <v>0</v>
      </c>
      <c r="J110" s="132"/>
      <c r="K110" s="195" t="s">
        <v>247</v>
      </c>
      <c r="L110" s="475"/>
    </row>
    <row r="111" spans="4:12" ht="17.850000000000001" customHeight="1">
      <c r="D111" s="446"/>
      <c r="E111" s="464"/>
      <c r="F111" s="122" t="s">
        <v>55</v>
      </c>
      <c r="G111" s="137" t="s">
        <v>161</v>
      </c>
      <c r="H111" s="137" t="s">
        <v>686</v>
      </c>
      <c r="I111" s="103">
        <f t="shared" si="1"/>
        <v>6</v>
      </c>
      <c r="J111" s="124">
        <v>33</v>
      </c>
      <c r="K111" s="196"/>
      <c r="L111" s="473"/>
    </row>
    <row r="112" spans="4:12" ht="17.850000000000001" customHeight="1">
      <c r="D112" s="446"/>
      <c r="E112" s="464"/>
      <c r="F112" s="122" t="s">
        <v>124</v>
      </c>
      <c r="G112" s="137" t="s">
        <v>368</v>
      </c>
      <c r="H112" s="137" t="s">
        <v>534</v>
      </c>
      <c r="I112" s="103">
        <f t="shared" si="1"/>
        <v>6</v>
      </c>
      <c r="J112" s="122"/>
      <c r="K112" s="197"/>
      <c r="L112" s="473"/>
    </row>
    <row r="113" spans="4:12" ht="17.850000000000001" customHeight="1">
      <c r="D113" s="446"/>
      <c r="E113" s="464"/>
      <c r="F113" s="125" t="s">
        <v>49</v>
      </c>
      <c r="G113" s="194" t="s">
        <v>162</v>
      </c>
      <c r="H113" s="82" t="s">
        <v>687</v>
      </c>
      <c r="I113" s="103">
        <f t="shared" si="1"/>
        <v>34</v>
      </c>
      <c r="J113" s="124"/>
      <c r="K113" s="196"/>
      <c r="L113" s="473"/>
    </row>
    <row r="114" spans="4:12" ht="17.850000000000001" customHeight="1">
      <c r="D114" s="446"/>
      <c r="E114" s="464"/>
      <c r="F114" s="122" t="s">
        <v>50</v>
      </c>
      <c r="G114" s="137"/>
      <c r="H114" s="137" t="s">
        <v>686</v>
      </c>
      <c r="I114" s="103">
        <f t="shared" si="1"/>
        <v>6</v>
      </c>
      <c r="J114" s="124"/>
      <c r="K114" s="196"/>
      <c r="L114" s="473"/>
    </row>
    <row r="115" spans="4:12" ht="17.850000000000001" customHeight="1">
      <c r="D115" s="446"/>
      <c r="E115" s="465"/>
      <c r="F115" s="127" t="s">
        <v>77</v>
      </c>
      <c r="G115" s="139" t="s">
        <v>161</v>
      </c>
      <c r="H115" s="139" t="s">
        <v>161</v>
      </c>
      <c r="I115" s="103">
        <f t="shared" si="1"/>
        <v>6</v>
      </c>
      <c r="J115" s="129"/>
      <c r="K115" s="199"/>
      <c r="L115" s="474"/>
    </row>
    <row r="116" spans="4:12" ht="17.850000000000001" customHeight="1">
      <c r="D116" s="446"/>
      <c r="E116" s="448" t="s">
        <v>138</v>
      </c>
      <c r="F116" s="130" t="s">
        <v>67</v>
      </c>
      <c r="G116" s="130" t="s">
        <v>78</v>
      </c>
      <c r="H116" s="130"/>
      <c r="I116" s="103">
        <f t="shared" si="1"/>
        <v>0</v>
      </c>
      <c r="J116" s="132"/>
      <c r="K116" s="195" t="s">
        <v>247</v>
      </c>
      <c r="L116" s="475"/>
    </row>
    <row r="117" spans="4:12" ht="17.850000000000001" customHeight="1">
      <c r="D117" s="446"/>
      <c r="E117" s="464"/>
      <c r="F117" s="122" t="s">
        <v>55</v>
      </c>
      <c r="G117" s="137" t="s">
        <v>163</v>
      </c>
      <c r="H117" s="137" t="s">
        <v>615</v>
      </c>
      <c r="I117" s="103">
        <f t="shared" si="1"/>
        <v>14</v>
      </c>
      <c r="J117" s="124">
        <v>33</v>
      </c>
      <c r="K117" s="196"/>
      <c r="L117" s="473"/>
    </row>
    <row r="118" spans="4:12" ht="17.850000000000001" customHeight="1">
      <c r="D118" s="446"/>
      <c r="E118" s="464"/>
      <c r="F118" s="122" t="s">
        <v>124</v>
      </c>
      <c r="G118" s="137" t="s">
        <v>326</v>
      </c>
      <c r="H118" s="137" t="s">
        <v>326</v>
      </c>
      <c r="I118" s="103">
        <f t="shared" si="1"/>
        <v>14</v>
      </c>
      <c r="J118" s="122"/>
      <c r="K118" s="197"/>
      <c r="L118" s="473"/>
    </row>
    <row r="119" spans="4:12" ht="17.850000000000001" customHeight="1">
      <c r="D119" s="446"/>
      <c r="E119" s="464"/>
      <c r="F119" s="125" t="s">
        <v>49</v>
      </c>
      <c r="G119" s="194" t="s">
        <v>164</v>
      </c>
      <c r="H119" s="82" t="s">
        <v>616</v>
      </c>
      <c r="I119" s="103">
        <f t="shared" si="1"/>
        <v>47</v>
      </c>
      <c r="J119" s="124"/>
      <c r="K119" s="196"/>
      <c r="L119" s="473"/>
    </row>
    <row r="120" spans="4:12" ht="17.850000000000001" customHeight="1">
      <c r="D120" s="446"/>
      <c r="E120" s="464"/>
      <c r="F120" s="122" t="s">
        <v>50</v>
      </c>
      <c r="G120" s="137"/>
      <c r="H120" s="137" t="s">
        <v>615</v>
      </c>
      <c r="I120" s="103">
        <f t="shared" si="1"/>
        <v>14</v>
      </c>
      <c r="J120" s="124"/>
      <c r="K120" s="196"/>
      <c r="L120" s="473"/>
    </row>
    <row r="121" spans="4:12" ht="17.850000000000001" customHeight="1">
      <c r="D121" s="446"/>
      <c r="E121" s="465"/>
      <c r="F121" s="127" t="s">
        <v>77</v>
      </c>
      <c r="G121" s="139" t="s">
        <v>163</v>
      </c>
      <c r="H121" s="139" t="s">
        <v>163</v>
      </c>
      <c r="I121" s="103">
        <f t="shared" si="1"/>
        <v>14</v>
      </c>
      <c r="J121" s="129"/>
      <c r="K121" s="199"/>
      <c r="L121" s="474"/>
    </row>
    <row r="122" spans="4:12" ht="17.850000000000001" customHeight="1">
      <c r="D122" s="446"/>
      <c r="E122" s="448" t="s">
        <v>139</v>
      </c>
      <c r="F122" s="130" t="s">
        <v>67</v>
      </c>
      <c r="G122" s="130"/>
      <c r="H122" s="130"/>
      <c r="I122" s="103">
        <f t="shared" si="1"/>
        <v>0</v>
      </c>
      <c r="J122" s="132"/>
      <c r="K122" s="195" t="s">
        <v>247</v>
      </c>
      <c r="L122" s="475"/>
    </row>
    <row r="123" spans="4:12" ht="17.850000000000001" customHeight="1">
      <c r="D123" s="446"/>
      <c r="E123" s="464"/>
      <c r="F123" s="122" t="s">
        <v>55</v>
      </c>
      <c r="G123" s="137" t="s">
        <v>165</v>
      </c>
      <c r="H123" s="137" t="s">
        <v>612</v>
      </c>
      <c r="I123" s="103">
        <f t="shared" si="1"/>
        <v>24</v>
      </c>
      <c r="J123" s="124">
        <v>33</v>
      </c>
      <c r="K123" s="196"/>
      <c r="L123" s="473"/>
    </row>
    <row r="124" spans="4:12" ht="17.850000000000001" customHeight="1">
      <c r="D124" s="446"/>
      <c r="E124" s="464"/>
      <c r="F124" s="122" t="s">
        <v>124</v>
      </c>
      <c r="G124" s="137" t="s">
        <v>594</v>
      </c>
      <c r="H124" s="137" t="s">
        <v>594</v>
      </c>
      <c r="I124" s="103">
        <f t="shared" si="1"/>
        <v>16</v>
      </c>
      <c r="J124" s="122"/>
      <c r="K124" s="197"/>
      <c r="L124" s="473"/>
    </row>
    <row r="125" spans="4:12" ht="17.850000000000001" customHeight="1">
      <c r="D125" s="446"/>
      <c r="E125" s="464"/>
      <c r="F125" s="125" t="s">
        <v>49</v>
      </c>
      <c r="G125" s="194" t="s">
        <v>166</v>
      </c>
      <c r="H125" s="82" t="s">
        <v>613</v>
      </c>
      <c r="I125" s="103">
        <f t="shared" si="1"/>
        <v>32</v>
      </c>
      <c r="J125" s="124"/>
      <c r="K125" s="196"/>
      <c r="L125" s="473"/>
    </row>
    <row r="126" spans="4:12" ht="17.850000000000001" customHeight="1">
      <c r="D126" s="446"/>
      <c r="E126" s="464"/>
      <c r="F126" s="122" t="s">
        <v>50</v>
      </c>
      <c r="G126" s="137"/>
      <c r="H126" s="137" t="s">
        <v>612</v>
      </c>
      <c r="I126" s="103">
        <f t="shared" si="1"/>
        <v>24</v>
      </c>
      <c r="J126" s="124"/>
      <c r="K126" s="196"/>
      <c r="L126" s="473"/>
    </row>
    <row r="127" spans="4:12" ht="17.850000000000001" customHeight="1">
      <c r="D127" s="446"/>
      <c r="E127" s="464"/>
      <c r="F127" s="127" t="s">
        <v>77</v>
      </c>
      <c r="G127" s="139" t="s">
        <v>165</v>
      </c>
      <c r="H127" s="139" t="s">
        <v>535</v>
      </c>
      <c r="I127" s="103">
        <f t="shared" si="1"/>
        <v>24</v>
      </c>
      <c r="J127" s="129"/>
      <c r="K127" s="199"/>
      <c r="L127" s="474"/>
    </row>
    <row r="128" spans="4:12" ht="17.850000000000001" customHeight="1">
      <c r="D128" s="446"/>
      <c r="E128" s="448" t="s">
        <v>145</v>
      </c>
      <c r="F128" s="332" t="s">
        <v>67</v>
      </c>
      <c r="G128" s="130"/>
      <c r="H128" s="130"/>
      <c r="I128" s="103">
        <f t="shared" si="1"/>
        <v>0</v>
      </c>
      <c r="J128" s="132"/>
      <c r="K128" s="195" t="s">
        <v>247</v>
      </c>
      <c r="L128" s="475"/>
    </row>
    <row r="129" spans="4:12" ht="17.850000000000001" customHeight="1">
      <c r="D129" s="446"/>
      <c r="E129" s="464"/>
      <c r="F129" s="202" t="s">
        <v>55</v>
      </c>
      <c r="G129" s="137" t="s">
        <v>167</v>
      </c>
      <c r="H129" s="137" t="s">
        <v>611</v>
      </c>
      <c r="I129" s="103">
        <f t="shared" si="1"/>
        <v>10</v>
      </c>
      <c r="J129" s="124">
        <v>33</v>
      </c>
      <c r="K129" s="196"/>
      <c r="L129" s="473"/>
    </row>
    <row r="130" spans="4:12" ht="17.850000000000001" customHeight="1">
      <c r="D130" s="446"/>
      <c r="E130" s="464"/>
      <c r="F130" s="202" t="s">
        <v>124</v>
      </c>
      <c r="G130" s="137" t="s">
        <v>328</v>
      </c>
      <c r="H130" s="137" t="s">
        <v>536</v>
      </c>
      <c r="I130" s="103">
        <f t="shared" si="1"/>
        <v>10</v>
      </c>
      <c r="J130" s="122"/>
      <c r="K130" s="197"/>
      <c r="L130" s="473"/>
    </row>
    <row r="131" spans="4:12" ht="17.850000000000001" customHeight="1">
      <c r="D131" s="446"/>
      <c r="E131" s="464"/>
      <c r="F131" s="203" t="s">
        <v>49</v>
      </c>
      <c r="G131" s="194" t="s">
        <v>76</v>
      </c>
      <c r="H131" s="82" t="s">
        <v>618</v>
      </c>
      <c r="I131" s="103">
        <f t="shared" si="1"/>
        <v>45</v>
      </c>
      <c r="J131" s="124"/>
      <c r="K131" s="196"/>
      <c r="L131" s="473"/>
    </row>
    <row r="132" spans="4:12" ht="17.850000000000001" customHeight="1">
      <c r="D132" s="446"/>
      <c r="E132" s="464"/>
      <c r="F132" s="202" t="s">
        <v>50</v>
      </c>
      <c r="G132" s="137"/>
      <c r="H132" s="137" t="s">
        <v>611</v>
      </c>
      <c r="I132" s="103">
        <f t="shared" si="1"/>
        <v>10</v>
      </c>
      <c r="J132" s="124"/>
      <c r="K132" s="196"/>
      <c r="L132" s="473"/>
    </row>
    <row r="133" spans="4:12" ht="18">
      <c r="D133" s="446"/>
      <c r="E133" s="465"/>
      <c r="F133" s="333" t="s">
        <v>77</v>
      </c>
      <c r="G133" s="139" t="s">
        <v>167</v>
      </c>
      <c r="H133" s="139" t="s">
        <v>167</v>
      </c>
      <c r="I133" s="103">
        <f t="shared" si="1"/>
        <v>10</v>
      </c>
      <c r="J133" s="129"/>
      <c r="K133" s="199"/>
      <c r="L133" s="474"/>
    </row>
    <row r="134" spans="4:12" ht="18">
      <c r="D134" s="446"/>
      <c r="E134" s="464" t="s">
        <v>155</v>
      </c>
      <c r="F134" s="140" t="s">
        <v>67</v>
      </c>
      <c r="G134" s="140"/>
      <c r="H134" s="140"/>
      <c r="I134" s="103">
        <f t="shared" si="1"/>
        <v>0</v>
      </c>
      <c r="J134" s="142"/>
      <c r="K134" s="334" t="s">
        <v>247</v>
      </c>
      <c r="L134" s="473"/>
    </row>
    <row r="135" spans="4:12" ht="18">
      <c r="D135" s="446"/>
      <c r="E135" s="464"/>
      <c r="F135" s="122" t="s">
        <v>55</v>
      </c>
      <c r="G135" s="137" t="s">
        <v>168</v>
      </c>
      <c r="H135" s="137" t="s">
        <v>610</v>
      </c>
      <c r="I135" s="103">
        <f t="shared" si="1"/>
        <v>16</v>
      </c>
      <c r="J135" s="124">
        <v>33</v>
      </c>
      <c r="K135" s="196"/>
      <c r="L135" s="473"/>
    </row>
    <row r="136" spans="4:12" ht="18">
      <c r="D136" s="446"/>
      <c r="E136" s="464"/>
      <c r="F136" s="122" t="s">
        <v>124</v>
      </c>
      <c r="G136" s="137" t="s">
        <v>329</v>
      </c>
      <c r="H136" s="137" t="s">
        <v>537</v>
      </c>
      <c r="I136" s="103">
        <f t="shared" si="1"/>
        <v>16</v>
      </c>
      <c r="J136" s="122"/>
      <c r="K136" s="197"/>
      <c r="L136" s="473"/>
    </row>
    <row r="137" spans="4:12" ht="18">
      <c r="D137" s="446"/>
      <c r="E137" s="464"/>
      <c r="F137" s="125" t="s">
        <v>49</v>
      </c>
      <c r="G137" s="282" t="s">
        <v>169</v>
      </c>
      <c r="H137" s="82" t="s">
        <v>619</v>
      </c>
      <c r="I137" s="103">
        <f t="shared" ref="I137:I145" si="2">LENB(H137)</f>
        <v>51</v>
      </c>
      <c r="J137" s="124"/>
      <c r="K137" s="196"/>
      <c r="L137" s="473"/>
    </row>
    <row r="138" spans="4:12" ht="18">
      <c r="D138" s="446"/>
      <c r="E138" s="464"/>
      <c r="F138" s="122" t="s">
        <v>50</v>
      </c>
      <c r="G138" s="137"/>
      <c r="H138" s="137" t="s">
        <v>610</v>
      </c>
      <c r="I138" s="103">
        <f t="shared" si="2"/>
        <v>16</v>
      </c>
      <c r="J138" s="124"/>
      <c r="K138" s="196"/>
      <c r="L138" s="473"/>
    </row>
    <row r="139" spans="4:12" ht="18">
      <c r="D139" s="446"/>
      <c r="E139" s="464"/>
      <c r="F139" s="127" t="s">
        <v>77</v>
      </c>
      <c r="G139" s="139" t="s">
        <v>168</v>
      </c>
      <c r="H139" s="139" t="s">
        <v>168</v>
      </c>
      <c r="I139" s="103">
        <f t="shared" si="2"/>
        <v>16</v>
      </c>
      <c r="J139" s="129"/>
      <c r="K139" s="199"/>
      <c r="L139" s="474"/>
    </row>
    <row r="140" spans="4:12" ht="18">
      <c r="D140" s="446"/>
      <c r="E140" s="448" t="s">
        <v>251</v>
      </c>
      <c r="F140" s="200" t="s">
        <v>67</v>
      </c>
      <c r="G140" s="130"/>
      <c r="H140" s="215"/>
      <c r="I140" s="103">
        <f t="shared" si="2"/>
        <v>0</v>
      </c>
      <c r="J140" s="142"/>
      <c r="K140" s="195" t="s">
        <v>247</v>
      </c>
      <c r="L140" s="475" t="s">
        <v>607</v>
      </c>
    </row>
    <row r="141" spans="4:12" ht="18">
      <c r="D141" s="446"/>
      <c r="E141" s="464"/>
      <c r="F141" s="202" t="s">
        <v>55</v>
      </c>
      <c r="G141" s="137" t="s">
        <v>276</v>
      </c>
      <c r="H141" s="171"/>
      <c r="I141" s="103">
        <f t="shared" si="2"/>
        <v>0</v>
      </c>
      <c r="J141" s="124">
        <v>33</v>
      </c>
      <c r="K141" s="196"/>
      <c r="L141" s="473"/>
    </row>
    <row r="142" spans="4:12" ht="18">
      <c r="D142" s="446"/>
      <c r="E142" s="464"/>
      <c r="F142" s="202" t="s">
        <v>124</v>
      </c>
      <c r="G142" s="137" t="s">
        <v>330</v>
      </c>
      <c r="H142" s="171"/>
      <c r="I142" s="103">
        <f t="shared" si="2"/>
        <v>0</v>
      </c>
      <c r="J142" s="122"/>
      <c r="K142" s="197"/>
      <c r="L142" s="473"/>
    </row>
    <row r="143" spans="4:12" ht="18">
      <c r="D143" s="446"/>
      <c r="E143" s="464"/>
      <c r="F143" s="203" t="s">
        <v>49</v>
      </c>
      <c r="G143" s="282" t="s">
        <v>277</v>
      </c>
      <c r="H143" s="316"/>
      <c r="I143" s="103">
        <f t="shared" si="2"/>
        <v>0</v>
      </c>
      <c r="J143" s="124"/>
      <c r="K143" s="196"/>
      <c r="L143" s="473"/>
    </row>
    <row r="144" spans="4:12" ht="18">
      <c r="D144" s="446"/>
      <c r="E144" s="464"/>
      <c r="F144" s="202" t="s">
        <v>50</v>
      </c>
      <c r="G144" s="137"/>
      <c r="H144" s="171"/>
      <c r="I144" s="103">
        <f t="shared" si="2"/>
        <v>0</v>
      </c>
      <c r="J144" s="124"/>
      <c r="K144" s="196"/>
      <c r="L144" s="473"/>
    </row>
    <row r="145" spans="4:12" thickBot="1">
      <c r="D145" s="462"/>
      <c r="E145" s="477"/>
      <c r="F145" s="335" t="s">
        <v>77</v>
      </c>
      <c r="G145" s="336" t="s">
        <v>276</v>
      </c>
      <c r="H145" s="217"/>
      <c r="I145" s="163">
        <f t="shared" si="2"/>
        <v>0</v>
      </c>
      <c r="J145" s="337"/>
      <c r="K145" s="338"/>
      <c r="L145" s="478"/>
    </row>
  </sheetData>
  <mergeCells count="57">
    <mergeCell ref="H26:H31"/>
    <mergeCell ref="H44:H49"/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37" r:id="rId15" xr:uid="{1D7CC52D-F717-4F1D-919E-4739B5D753B4}"/>
    <hyperlink ref="H131" r:id="rId16" xr:uid="{8D89A8B5-67CF-4F22-9AB0-6A6311AA1BFD}"/>
    <hyperlink ref="H125" r:id="rId17" xr:uid="{1AD6D234-E2C5-428A-A073-588C9A497DEE}"/>
    <hyperlink ref="H119" r:id="rId18" xr:uid="{BA627A6B-A51E-4513-9727-D0CB8B57D9B3}"/>
    <hyperlink ref="H113" r:id="rId19" xr:uid="{8A5B8BF9-F7E4-4AB2-BD44-60426C117E7E}"/>
    <hyperlink ref="H107" r:id="rId20" xr:uid="{DC48044D-2F94-421A-94E0-079E469F6316}"/>
  </hyperlinks>
  <pageMargins left="0.7" right="0.7" top="0.75" bottom="0.75" header="0.3" footer="0.3"/>
  <pageSetup paperSize="9" orientation="portrait" r:id="rId21"/>
  <drawing r:id="rId22"/>
  <legacy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4" width="19.125" style="42" customWidth="1"/>
    <col min="5" max="5" width="7.625" style="42" customWidth="1"/>
    <col min="6" max="6" width="22.125" style="42" customWidth="1"/>
    <col min="7" max="7" width="26.125" style="45" customWidth="1"/>
    <col min="8" max="9" width="75.625" style="45" customWidth="1"/>
    <col min="10" max="10" width="14.625" style="45" customWidth="1"/>
    <col min="11" max="12" width="18.125" style="45" customWidth="1"/>
    <col min="13" max="13" width="51.625" style="45" customWidth="1"/>
    <col min="14" max="16384" width="8.62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06" t="s">
        <v>502</v>
      </c>
      <c r="C3" s="506"/>
      <c r="D3" s="506"/>
      <c r="E3" s="506"/>
      <c r="F3" s="506"/>
      <c r="G3" s="506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37" t="s">
        <v>54</v>
      </c>
      <c r="E6" s="497"/>
      <c r="F6" s="438"/>
      <c r="G6" s="441" t="s">
        <v>140</v>
      </c>
      <c r="H6" s="96" t="s">
        <v>46</v>
      </c>
      <c r="I6" s="97" t="s">
        <v>498</v>
      </c>
      <c r="J6" s="455" t="s">
        <v>43</v>
      </c>
      <c r="K6" s="443" t="s">
        <v>47</v>
      </c>
      <c r="L6" s="276" t="s">
        <v>633</v>
      </c>
      <c r="M6" s="453" t="s">
        <v>499</v>
      </c>
    </row>
    <row r="7" spans="1:13" ht="23.25" customHeight="1">
      <c r="D7" s="439"/>
      <c r="E7" s="498"/>
      <c r="F7" s="440"/>
      <c r="G7" s="442"/>
      <c r="H7" s="98" t="s">
        <v>600</v>
      </c>
      <c r="I7" s="98" t="s">
        <v>600</v>
      </c>
      <c r="J7" s="456"/>
      <c r="K7" s="444"/>
      <c r="L7" s="99"/>
      <c r="M7" s="454"/>
    </row>
    <row r="8" spans="1:13" ht="21" customHeight="1">
      <c r="D8" s="487" t="s">
        <v>117</v>
      </c>
      <c r="E8" s="488"/>
      <c r="F8" s="448" t="s">
        <v>156</v>
      </c>
      <c r="G8" s="101" t="s">
        <v>126</v>
      </c>
      <c r="H8" s="277"/>
      <c r="I8" s="277"/>
      <c r="J8" s="103">
        <f>LENB(I8)</f>
        <v>0</v>
      </c>
      <c r="K8" s="104"/>
      <c r="L8" s="278" t="s">
        <v>245</v>
      </c>
      <c r="M8" s="451"/>
    </row>
    <row r="9" spans="1:13" ht="21" customHeight="1">
      <c r="D9" s="489"/>
      <c r="E9" s="490"/>
      <c r="F9" s="464"/>
      <c r="G9" s="107" t="s">
        <v>157</v>
      </c>
      <c r="H9" s="223" t="s">
        <v>252</v>
      </c>
      <c r="I9" s="223" t="s">
        <v>252</v>
      </c>
      <c r="J9" s="103">
        <f t="shared" ref="J9:J72" si="0">LENB(I9)</f>
        <v>7</v>
      </c>
      <c r="K9" s="110">
        <v>10</v>
      </c>
      <c r="L9" s="110"/>
      <c r="M9" s="450"/>
    </row>
    <row r="10" spans="1:13" ht="21" customHeight="1">
      <c r="D10" s="489"/>
      <c r="E10" s="490"/>
      <c r="F10" s="464"/>
      <c r="G10" s="107" t="s">
        <v>116</v>
      </c>
      <c r="H10" s="223" t="s">
        <v>466</v>
      </c>
      <c r="I10" s="223" t="s">
        <v>466</v>
      </c>
      <c r="J10" s="103">
        <f t="shared" si="0"/>
        <v>9</v>
      </c>
      <c r="K10" s="107"/>
      <c r="L10" s="107"/>
      <c r="M10" s="450"/>
    </row>
    <row r="11" spans="1:13" ht="21" customHeight="1">
      <c r="D11" s="489"/>
      <c r="E11" s="490"/>
      <c r="F11" s="464"/>
      <c r="G11" s="111" t="s">
        <v>49</v>
      </c>
      <c r="H11" s="279" t="s">
        <v>599</v>
      </c>
      <c r="I11" s="279" t="s">
        <v>598</v>
      </c>
      <c r="J11" s="103">
        <f t="shared" si="0"/>
        <v>39</v>
      </c>
      <c r="K11" s="113"/>
      <c r="L11" s="113"/>
      <c r="M11" s="450"/>
    </row>
    <row r="12" spans="1:13" ht="21" customHeight="1">
      <c r="D12" s="489"/>
      <c r="E12" s="490"/>
      <c r="F12" s="464"/>
      <c r="G12" s="107" t="s">
        <v>50</v>
      </c>
      <c r="H12" s="223"/>
      <c r="I12" s="223" t="s">
        <v>252</v>
      </c>
      <c r="J12" s="103">
        <f t="shared" si="0"/>
        <v>7</v>
      </c>
      <c r="K12" s="113"/>
      <c r="L12" s="113"/>
      <c r="M12" s="450"/>
    </row>
    <row r="13" spans="1:13" ht="21" customHeight="1">
      <c r="D13" s="491"/>
      <c r="E13" s="492"/>
      <c r="F13" s="465"/>
      <c r="G13" s="149" t="s">
        <v>77</v>
      </c>
      <c r="H13" s="223" t="s">
        <v>252</v>
      </c>
      <c r="I13" s="225" t="s">
        <v>252</v>
      </c>
      <c r="J13" s="103">
        <f t="shared" si="0"/>
        <v>7</v>
      </c>
      <c r="K13" s="177"/>
      <c r="L13" s="177"/>
      <c r="M13" s="452"/>
    </row>
    <row r="14" spans="1:13" ht="21" customHeight="1">
      <c r="D14" s="487" t="s">
        <v>121</v>
      </c>
      <c r="E14" s="488"/>
      <c r="F14" s="448" t="s">
        <v>469</v>
      </c>
      <c r="G14" s="178" t="s">
        <v>125</v>
      </c>
      <c r="H14" s="130" t="s">
        <v>376</v>
      </c>
      <c r="I14" s="140"/>
      <c r="J14" s="103">
        <f t="shared" si="0"/>
        <v>0</v>
      </c>
      <c r="K14" s="180"/>
      <c r="L14" s="103" t="s">
        <v>247</v>
      </c>
      <c r="M14" s="451"/>
    </row>
    <row r="15" spans="1:13" ht="21" customHeight="1">
      <c r="D15" s="489"/>
      <c r="E15" s="490"/>
      <c r="F15" s="464"/>
      <c r="G15" s="107" t="s">
        <v>55</v>
      </c>
      <c r="H15" s="280" t="s">
        <v>79</v>
      </c>
      <c r="I15" s="280" t="s">
        <v>645</v>
      </c>
      <c r="J15" s="103">
        <f t="shared" si="0"/>
        <v>8</v>
      </c>
      <c r="K15" s="146">
        <v>33</v>
      </c>
      <c r="L15" s="146"/>
      <c r="M15" s="450"/>
    </row>
    <row r="16" spans="1:13" ht="21" customHeight="1">
      <c r="D16" s="489"/>
      <c r="E16" s="490"/>
      <c r="F16" s="464"/>
      <c r="G16" s="107" t="s">
        <v>124</v>
      </c>
      <c r="H16" s="280" t="s">
        <v>430</v>
      </c>
      <c r="I16" s="280" t="s">
        <v>430</v>
      </c>
      <c r="J16" s="103">
        <f t="shared" si="0"/>
        <v>8</v>
      </c>
      <c r="K16" s="107"/>
      <c r="L16" s="107"/>
      <c r="M16" s="450"/>
    </row>
    <row r="17" spans="2:13" ht="20.100000000000001" customHeight="1">
      <c r="D17" s="489"/>
      <c r="E17" s="490"/>
      <c r="F17" s="464"/>
      <c r="G17" s="111" t="s">
        <v>49</v>
      </c>
      <c r="H17" s="194" t="s">
        <v>90</v>
      </c>
      <c r="I17" s="194" t="s">
        <v>538</v>
      </c>
      <c r="J17" s="103">
        <f t="shared" si="0"/>
        <v>43</v>
      </c>
      <c r="K17" s="146"/>
      <c r="L17" s="146"/>
      <c r="M17" s="450"/>
    </row>
    <row r="18" spans="2:13" ht="20.100000000000001" customHeight="1">
      <c r="D18" s="489"/>
      <c r="E18" s="490"/>
      <c r="F18" s="464"/>
      <c r="G18" s="107" t="s">
        <v>50</v>
      </c>
      <c r="H18" s="280"/>
      <c r="I18" s="280" t="s">
        <v>645</v>
      </c>
      <c r="J18" s="103">
        <f t="shared" si="0"/>
        <v>8</v>
      </c>
      <c r="K18" s="146"/>
      <c r="L18" s="146"/>
      <c r="M18" s="450"/>
    </row>
    <row r="19" spans="2:13" ht="20.100000000000001" customHeight="1">
      <c r="D19" s="489"/>
      <c r="E19" s="490"/>
      <c r="F19" s="465"/>
      <c r="G19" s="149" t="s">
        <v>77</v>
      </c>
      <c r="H19" s="281" t="s">
        <v>79</v>
      </c>
      <c r="I19" s="281" t="s">
        <v>79</v>
      </c>
      <c r="J19" s="103">
        <f t="shared" si="0"/>
        <v>8</v>
      </c>
      <c r="K19" s="151"/>
      <c r="L19" s="151"/>
      <c r="M19" s="452"/>
    </row>
    <row r="20" spans="2:13" ht="20.100000000000001" customHeight="1">
      <c r="D20" s="489"/>
      <c r="E20" s="490"/>
      <c r="F20" s="448" t="s">
        <v>127</v>
      </c>
      <c r="G20" s="101" t="s">
        <v>125</v>
      </c>
      <c r="H20" s="130" t="s">
        <v>377</v>
      </c>
      <c r="I20" s="130"/>
      <c r="J20" s="103">
        <f t="shared" si="0"/>
        <v>0</v>
      </c>
      <c r="K20" s="103"/>
      <c r="L20" s="103" t="s">
        <v>247</v>
      </c>
      <c r="M20" s="451"/>
    </row>
    <row r="21" spans="2:13" ht="20.100000000000001" customHeight="1">
      <c r="D21" s="489"/>
      <c r="E21" s="490"/>
      <c r="F21" s="464"/>
      <c r="G21" s="107" t="s">
        <v>55</v>
      </c>
      <c r="H21" s="280" t="s">
        <v>80</v>
      </c>
      <c r="I21" s="280" t="s">
        <v>646</v>
      </c>
      <c r="J21" s="103">
        <f t="shared" si="0"/>
        <v>4</v>
      </c>
      <c r="K21" s="146">
        <v>33</v>
      </c>
      <c r="L21" s="146"/>
      <c r="M21" s="450"/>
    </row>
    <row r="22" spans="2:13" ht="20.100000000000001" customHeight="1">
      <c r="D22" s="489"/>
      <c r="E22" s="490"/>
      <c r="F22" s="464"/>
      <c r="G22" s="107" t="s">
        <v>124</v>
      </c>
      <c r="H22" s="280" t="s">
        <v>431</v>
      </c>
      <c r="I22" s="280" t="s">
        <v>431</v>
      </c>
      <c r="J22" s="103">
        <f t="shared" si="0"/>
        <v>4</v>
      </c>
      <c r="K22" s="107"/>
      <c r="L22" s="107"/>
      <c r="M22" s="450"/>
    </row>
    <row r="23" spans="2:13" ht="20.100000000000001" customHeight="1">
      <c r="B23" s="57" t="s">
        <v>44</v>
      </c>
      <c r="D23" s="489"/>
      <c r="E23" s="490"/>
      <c r="F23" s="464"/>
      <c r="G23" s="111" t="s">
        <v>49</v>
      </c>
      <c r="H23" s="194" t="s">
        <v>91</v>
      </c>
      <c r="I23" s="194" t="s">
        <v>539</v>
      </c>
      <c r="J23" s="103">
        <f t="shared" si="0"/>
        <v>47</v>
      </c>
      <c r="K23" s="146"/>
      <c r="L23" s="146"/>
      <c r="M23" s="450"/>
    </row>
    <row r="24" spans="2:13" ht="20.100000000000001" customHeight="1">
      <c r="D24" s="489"/>
      <c r="E24" s="490"/>
      <c r="F24" s="464"/>
      <c r="G24" s="107" t="s">
        <v>50</v>
      </c>
      <c r="H24" s="280"/>
      <c r="I24" s="280" t="s">
        <v>646</v>
      </c>
      <c r="J24" s="103">
        <f t="shared" si="0"/>
        <v>4</v>
      </c>
      <c r="K24" s="146"/>
      <c r="L24" s="146"/>
      <c r="M24" s="450"/>
    </row>
    <row r="25" spans="2:13" ht="20.100000000000001" customHeight="1">
      <c r="D25" s="489"/>
      <c r="E25" s="490"/>
      <c r="F25" s="465"/>
      <c r="G25" s="149" t="s">
        <v>77</v>
      </c>
      <c r="H25" s="281" t="s">
        <v>80</v>
      </c>
      <c r="I25" s="281" t="s">
        <v>646</v>
      </c>
      <c r="J25" s="103">
        <f t="shared" si="0"/>
        <v>4</v>
      </c>
      <c r="K25" s="151"/>
      <c r="L25" s="151"/>
      <c r="M25" s="452"/>
    </row>
    <row r="26" spans="2:13" ht="20.100000000000001" customHeight="1">
      <c r="D26" s="489"/>
      <c r="E26" s="490"/>
      <c r="F26" s="448" t="s">
        <v>128</v>
      </c>
      <c r="G26" s="101" t="s">
        <v>125</v>
      </c>
      <c r="H26" s="130" t="s">
        <v>378</v>
      </c>
      <c r="I26" s="130"/>
      <c r="J26" s="103">
        <f t="shared" si="0"/>
        <v>0</v>
      </c>
      <c r="K26" s="103"/>
      <c r="L26" s="103" t="s">
        <v>247</v>
      </c>
      <c r="M26" s="451"/>
    </row>
    <row r="27" spans="2:13" ht="20.100000000000001" customHeight="1">
      <c r="D27" s="489"/>
      <c r="E27" s="490"/>
      <c r="F27" s="464"/>
      <c r="G27" s="107" t="s">
        <v>55</v>
      </c>
      <c r="H27" s="280" t="s">
        <v>81</v>
      </c>
      <c r="I27" s="280" t="s">
        <v>647</v>
      </c>
      <c r="J27" s="103">
        <f t="shared" si="0"/>
        <v>4</v>
      </c>
      <c r="K27" s="146">
        <v>33</v>
      </c>
      <c r="L27" s="146"/>
      <c r="M27" s="450"/>
    </row>
    <row r="28" spans="2:13" ht="20.100000000000001" customHeight="1">
      <c r="D28" s="489"/>
      <c r="E28" s="490"/>
      <c r="F28" s="464"/>
      <c r="G28" s="107" t="s">
        <v>124</v>
      </c>
      <c r="H28" s="280" t="s">
        <v>432</v>
      </c>
      <c r="I28" s="280" t="s">
        <v>432</v>
      </c>
      <c r="J28" s="103">
        <f t="shared" si="0"/>
        <v>4</v>
      </c>
      <c r="K28" s="107"/>
      <c r="L28" s="107"/>
      <c r="M28" s="450"/>
    </row>
    <row r="29" spans="2:13" ht="20.85" customHeight="1">
      <c r="D29" s="489"/>
      <c r="E29" s="490"/>
      <c r="F29" s="464"/>
      <c r="G29" s="111" t="s">
        <v>49</v>
      </c>
      <c r="H29" s="194" t="s">
        <v>92</v>
      </c>
      <c r="I29" s="194" t="s">
        <v>540</v>
      </c>
      <c r="J29" s="103">
        <f t="shared" si="0"/>
        <v>39</v>
      </c>
      <c r="K29" s="146"/>
      <c r="L29" s="146"/>
      <c r="M29" s="450"/>
    </row>
    <row r="30" spans="2:13" ht="20.85" customHeight="1">
      <c r="D30" s="489"/>
      <c r="E30" s="490"/>
      <c r="F30" s="464"/>
      <c r="G30" s="107" t="s">
        <v>50</v>
      </c>
      <c r="H30" s="280"/>
      <c r="I30" s="280" t="s">
        <v>647</v>
      </c>
      <c r="J30" s="103">
        <f t="shared" si="0"/>
        <v>4</v>
      </c>
      <c r="K30" s="146"/>
      <c r="L30" s="146"/>
      <c r="M30" s="450"/>
    </row>
    <row r="31" spans="2:13" ht="20.85" customHeight="1">
      <c r="D31" s="489"/>
      <c r="E31" s="490"/>
      <c r="F31" s="465"/>
      <c r="G31" s="149" t="s">
        <v>77</v>
      </c>
      <c r="H31" s="281" t="s">
        <v>81</v>
      </c>
      <c r="I31" s="281" t="s">
        <v>81</v>
      </c>
      <c r="J31" s="103">
        <f t="shared" si="0"/>
        <v>4</v>
      </c>
      <c r="K31" s="151"/>
      <c r="L31" s="151"/>
      <c r="M31" s="452"/>
    </row>
    <row r="32" spans="2:13" ht="20.85" customHeight="1">
      <c r="D32" s="489"/>
      <c r="E32" s="490"/>
      <c r="F32" s="448" t="s">
        <v>129</v>
      </c>
      <c r="G32" s="101" t="s">
        <v>125</v>
      </c>
      <c r="H32" s="130" t="s">
        <v>379</v>
      </c>
      <c r="I32" s="130"/>
      <c r="J32" s="103">
        <f t="shared" si="0"/>
        <v>0</v>
      </c>
      <c r="K32" s="103"/>
      <c r="L32" s="103" t="s">
        <v>247</v>
      </c>
      <c r="M32" s="451"/>
    </row>
    <row r="33" spans="4:13" ht="20.85" customHeight="1">
      <c r="D33" s="489"/>
      <c r="E33" s="490"/>
      <c r="F33" s="464"/>
      <c r="G33" s="107" t="s">
        <v>55</v>
      </c>
      <c r="H33" s="280" t="s">
        <v>82</v>
      </c>
      <c r="I33" s="280" t="s">
        <v>648</v>
      </c>
      <c r="J33" s="103">
        <f t="shared" si="0"/>
        <v>11</v>
      </c>
      <c r="K33" s="146">
        <v>33</v>
      </c>
      <c r="L33" s="146"/>
      <c r="M33" s="450"/>
    </row>
    <row r="34" spans="4:13" ht="20.85" customHeight="1">
      <c r="D34" s="489"/>
      <c r="E34" s="490"/>
      <c r="F34" s="464"/>
      <c r="G34" s="107" t="s">
        <v>124</v>
      </c>
      <c r="H34" s="280" t="s">
        <v>433</v>
      </c>
      <c r="I34" s="280" t="s">
        <v>433</v>
      </c>
      <c r="J34" s="103">
        <f t="shared" si="0"/>
        <v>11</v>
      </c>
      <c r="K34" s="107"/>
      <c r="L34" s="107"/>
      <c r="M34" s="450"/>
    </row>
    <row r="35" spans="4:13" ht="20.85" customHeight="1">
      <c r="D35" s="489"/>
      <c r="E35" s="490"/>
      <c r="F35" s="464"/>
      <c r="G35" s="111" t="s">
        <v>49</v>
      </c>
      <c r="H35" s="194" t="s">
        <v>93</v>
      </c>
      <c r="I35" s="194" t="s">
        <v>541</v>
      </c>
      <c r="J35" s="103">
        <f t="shared" si="0"/>
        <v>51</v>
      </c>
      <c r="K35" s="146"/>
      <c r="L35" s="146"/>
      <c r="M35" s="450"/>
    </row>
    <row r="36" spans="4:13" ht="20.85" customHeight="1">
      <c r="D36" s="489"/>
      <c r="E36" s="490"/>
      <c r="F36" s="464"/>
      <c r="G36" s="107" t="s">
        <v>50</v>
      </c>
      <c r="H36" s="280"/>
      <c r="I36" s="280" t="s">
        <v>648</v>
      </c>
      <c r="J36" s="103">
        <f t="shared" si="0"/>
        <v>11</v>
      </c>
      <c r="K36" s="146"/>
      <c r="L36" s="146"/>
      <c r="M36" s="450"/>
    </row>
    <row r="37" spans="4:13" ht="20.85" customHeight="1">
      <c r="D37" s="489"/>
      <c r="E37" s="490"/>
      <c r="F37" s="465"/>
      <c r="G37" s="149" t="s">
        <v>77</v>
      </c>
      <c r="H37" s="281" t="s">
        <v>82</v>
      </c>
      <c r="I37" s="281" t="s">
        <v>82</v>
      </c>
      <c r="J37" s="103">
        <f t="shared" si="0"/>
        <v>11</v>
      </c>
      <c r="K37" s="151"/>
      <c r="L37" s="151"/>
      <c r="M37" s="452"/>
    </row>
    <row r="38" spans="4:13" ht="20.85" customHeight="1">
      <c r="D38" s="489"/>
      <c r="E38" s="490"/>
      <c r="F38" s="448" t="s">
        <v>130</v>
      </c>
      <c r="G38" s="101" t="s">
        <v>125</v>
      </c>
      <c r="H38" s="130" t="s">
        <v>380</v>
      </c>
      <c r="I38" s="130"/>
      <c r="J38" s="103">
        <f t="shared" si="0"/>
        <v>0</v>
      </c>
      <c r="K38" s="103"/>
      <c r="L38" s="103" t="s">
        <v>247</v>
      </c>
      <c r="M38" s="451"/>
    </row>
    <row r="39" spans="4:13" ht="20.85" customHeight="1">
      <c r="D39" s="489"/>
      <c r="E39" s="490"/>
      <c r="F39" s="464"/>
      <c r="G39" s="107" t="s">
        <v>55</v>
      </c>
      <c r="H39" s="280" t="s">
        <v>83</v>
      </c>
      <c r="I39" s="280" t="s">
        <v>649</v>
      </c>
      <c r="J39" s="103">
        <f t="shared" si="0"/>
        <v>9</v>
      </c>
      <c r="K39" s="146">
        <v>33</v>
      </c>
      <c r="L39" s="146"/>
      <c r="M39" s="450"/>
    </row>
    <row r="40" spans="4:13" ht="20.100000000000001" customHeight="1">
      <c r="D40" s="489"/>
      <c r="E40" s="490"/>
      <c r="F40" s="464"/>
      <c r="G40" s="107" t="s">
        <v>124</v>
      </c>
      <c r="H40" s="280" t="s">
        <v>434</v>
      </c>
      <c r="I40" s="280" t="s">
        <v>434</v>
      </c>
      <c r="J40" s="103">
        <f t="shared" si="0"/>
        <v>9</v>
      </c>
      <c r="K40" s="107"/>
      <c r="L40" s="107"/>
      <c r="M40" s="450"/>
    </row>
    <row r="41" spans="4:13" ht="20.100000000000001" customHeight="1">
      <c r="D41" s="489"/>
      <c r="E41" s="490"/>
      <c r="F41" s="464"/>
      <c r="G41" s="111" t="s">
        <v>49</v>
      </c>
      <c r="H41" s="282" t="s">
        <v>381</v>
      </c>
      <c r="I41" s="282" t="s">
        <v>542</v>
      </c>
      <c r="J41" s="103">
        <f t="shared" si="0"/>
        <v>51</v>
      </c>
      <c r="K41" s="146"/>
      <c r="L41" s="146"/>
      <c r="M41" s="450"/>
    </row>
    <row r="42" spans="4:13" ht="20.100000000000001" customHeight="1">
      <c r="D42" s="489"/>
      <c r="E42" s="490"/>
      <c r="F42" s="464"/>
      <c r="G42" s="107" t="s">
        <v>50</v>
      </c>
      <c r="H42" s="280"/>
      <c r="I42" s="280" t="s">
        <v>649</v>
      </c>
      <c r="J42" s="103">
        <f t="shared" si="0"/>
        <v>9</v>
      </c>
      <c r="K42" s="146"/>
      <c r="L42" s="146"/>
      <c r="M42" s="450"/>
    </row>
    <row r="43" spans="4:13" ht="20.100000000000001" customHeight="1">
      <c r="D43" s="489"/>
      <c r="E43" s="490"/>
      <c r="F43" s="465"/>
      <c r="G43" s="149" t="s">
        <v>77</v>
      </c>
      <c r="H43" s="281" t="s">
        <v>83</v>
      </c>
      <c r="I43" s="281" t="s">
        <v>83</v>
      </c>
      <c r="J43" s="103">
        <f t="shared" si="0"/>
        <v>9</v>
      </c>
      <c r="K43" s="151"/>
      <c r="L43" s="151"/>
      <c r="M43" s="452"/>
    </row>
    <row r="44" spans="4:13" ht="20.100000000000001" customHeight="1">
      <c r="D44" s="489"/>
      <c r="E44" s="490"/>
      <c r="F44" s="448" t="s">
        <v>131</v>
      </c>
      <c r="G44" s="101" t="s">
        <v>125</v>
      </c>
      <c r="H44" s="130" t="s">
        <v>382</v>
      </c>
      <c r="I44" s="214"/>
      <c r="J44" s="103">
        <f t="shared" si="0"/>
        <v>0</v>
      </c>
      <c r="K44" s="103"/>
      <c r="L44" s="103" t="s">
        <v>247</v>
      </c>
      <c r="M44" s="451" t="s">
        <v>607</v>
      </c>
    </row>
    <row r="45" spans="4:13" ht="20.100000000000001" customHeight="1">
      <c r="D45" s="489"/>
      <c r="E45" s="490"/>
      <c r="F45" s="464"/>
      <c r="G45" s="107" t="s">
        <v>55</v>
      </c>
      <c r="H45" s="280" t="s">
        <v>57</v>
      </c>
      <c r="I45" s="314"/>
      <c r="J45" s="103">
        <f t="shared" si="0"/>
        <v>0</v>
      </c>
      <c r="K45" s="146">
        <v>33</v>
      </c>
      <c r="L45" s="146"/>
      <c r="M45" s="450"/>
    </row>
    <row r="46" spans="4:13" ht="20.100000000000001" customHeight="1">
      <c r="D46" s="489"/>
      <c r="E46" s="490"/>
      <c r="F46" s="464"/>
      <c r="G46" s="107" t="s">
        <v>124</v>
      </c>
      <c r="H46" s="280" t="s">
        <v>435</v>
      </c>
      <c r="I46" s="314"/>
      <c r="J46" s="103">
        <f t="shared" si="0"/>
        <v>0</v>
      </c>
      <c r="K46" s="107"/>
      <c r="L46" s="107"/>
      <c r="M46" s="450"/>
    </row>
    <row r="47" spans="4:13" ht="20.100000000000001" customHeight="1">
      <c r="D47" s="489"/>
      <c r="E47" s="490"/>
      <c r="F47" s="464"/>
      <c r="G47" s="111" t="s">
        <v>49</v>
      </c>
      <c r="H47" s="194" t="s">
        <v>94</v>
      </c>
      <c r="I47" s="216"/>
      <c r="J47" s="103">
        <f t="shared" si="0"/>
        <v>0</v>
      </c>
      <c r="K47" s="146"/>
      <c r="L47" s="146"/>
      <c r="M47" s="450"/>
    </row>
    <row r="48" spans="4:13" ht="20.100000000000001" customHeight="1">
      <c r="D48" s="489"/>
      <c r="E48" s="490"/>
      <c r="F48" s="464"/>
      <c r="G48" s="107" t="s">
        <v>50</v>
      </c>
      <c r="H48" s="280"/>
      <c r="I48" s="314"/>
      <c r="J48" s="103">
        <f t="shared" si="0"/>
        <v>0</v>
      </c>
      <c r="K48" s="146"/>
      <c r="L48" s="146"/>
      <c r="M48" s="450"/>
    </row>
    <row r="49" spans="4:13" ht="20.100000000000001" customHeight="1">
      <c r="D49" s="489"/>
      <c r="E49" s="490"/>
      <c r="F49" s="465"/>
      <c r="G49" s="149" t="s">
        <v>77</v>
      </c>
      <c r="H49" s="281" t="s">
        <v>57</v>
      </c>
      <c r="I49" s="315"/>
      <c r="J49" s="103">
        <f t="shared" si="0"/>
        <v>0</v>
      </c>
      <c r="K49" s="151"/>
      <c r="L49" s="151"/>
      <c r="M49" s="452"/>
    </row>
    <row r="50" spans="4:13" ht="20.100000000000001" customHeight="1">
      <c r="D50" s="489"/>
      <c r="E50" s="490"/>
      <c r="F50" s="448" t="s">
        <v>132</v>
      </c>
      <c r="G50" s="101" t="s">
        <v>125</v>
      </c>
      <c r="H50" s="130" t="s">
        <v>383</v>
      </c>
      <c r="I50" s="214"/>
      <c r="J50" s="103">
        <f t="shared" si="0"/>
        <v>0</v>
      </c>
      <c r="K50" s="103"/>
      <c r="L50" s="103" t="s">
        <v>247</v>
      </c>
      <c r="M50" s="451" t="s">
        <v>607</v>
      </c>
    </row>
    <row r="51" spans="4:13" ht="20.100000000000001" customHeight="1">
      <c r="D51" s="489"/>
      <c r="E51" s="490"/>
      <c r="F51" s="464"/>
      <c r="G51" s="107" t="s">
        <v>55</v>
      </c>
      <c r="H51" s="280" t="s">
        <v>84</v>
      </c>
      <c r="I51" s="314"/>
      <c r="J51" s="103">
        <f t="shared" si="0"/>
        <v>0</v>
      </c>
      <c r="K51" s="146">
        <v>33</v>
      </c>
      <c r="L51" s="146"/>
      <c r="M51" s="450"/>
    </row>
    <row r="52" spans="4:13" ht="20.100000000000001" customHeight="1">
      <c r="D52" s="489"/>
      <c r="E52" s="490"/>
      <c r="F52" s="464"/>
      <c r="G52" s="107" t="s">
        <v>124</v>
      </c>
      <c r="H52" s="280" t="s">
        <v>436</v>
      </c>
      <c r="I52" s="314"/>
      <c r="J52" s="103">
        <f t="shared" si="0"/>
        <v>0</v>
      </c>
      <c r="K52" s="107"/>
      <c r="L52" s="107"/>
      <c r="M52" s="450"/>
    </row>
    <row r="53" spans="4:13" ht="20.100000000000001" customHeight="1">
      <c r="D53" s="489"/>
      <c r="E53" s="490"/>
      <c r="F53" s="464"/>
      <c r="G53" s="111" t="s">
        <v>49</v>
      </c>
      <c r="H53" s="194" t="s">
        <v>95</v>
      </c>
      <c r="I53" s="216"/>
      <c r="J53" s="103">
        <f t="shared" si="0"/>
        <v>0</v>
      </c>
      <c r="K53" s="146"/>
      <c r="L53" s="146"/>
      <c r="M53" s="450"/>
    </row>
    <row r="54" spans="4:13" ht="20.100000000000001" customHeight="1">
      <c r="D54" s="489"/>
      <c r="E54" s="490"/>
      <c r="F54" s="464"/>
      <c r="G54" s="107" t="s">
        <v>50</v>
      </c>
      <c r="H54" s="280"/>
      <c r="I54" s="314"/>
      <c r="J54" s="103">
        <f t="shared" si="0"/>
        <v>0</v>
      </c>
      <c r="K54" s="146"/>
      <c r="L54" s="146"/>
      <c r="M54" s="450"/>
    </row>
    <row r="55" spans="4:13" ht="20.100000000000001" customHeight="1">
      <c r="D55" s="489"/>
      <c r="E55" s="490"/>
      <c r="F55" s="465"/>
      <c r="G55" s="149" t="s">
        <v>77</v>
      </c>
      <c r="H55" s="281" t="s">
        <v>84</v>
      </c>
      <c r="I55" s="315"/>
      <c r="J55" s="103">
        <f t="shared" si="0"/>
        <v>0</v>
      </c>
      <c r="K55" s="151"/>
      <c r="L55" s="151"/>
      <c r="M55" s="452"/>
    </row>
    <row r="56" spans="4:13" ht="20.100000000000001" customHeight="1">
      <c r="D56" s="489"/>
      <c r="E56" s="490"/>
      <c r="F56" s="448" t="s">
        <v>133</v>
      </c>
      <c r="G56" s="101" t="s">
        <v>125</v>
      </c>
      <c r="H56" s="130" t="s">
        <v>404</v>
      </c>
      <c r="I56" s="214"/>
      <c r="J56" s="103">
        <f t="shared" si="0"/>
        <v>0</v>
      </c>
      <c r="K56" s="103"/>
      <c r="L56" s="103" t="s">
        <v>247</v>
      </c>
      <c r="M56" s="451" t="s">
        <v>607</v>
      </c>
    </row>
    <row r="57" spans="4:13" ht="20.100000000000001" customHeight="1">
      <c r="D57" s="489"/>
      <c r="E57" s="490"/>
      <c r="F57" s="464"/>
      <c r="G57" s="107" t="s">
        <v>55</v>
      </c>
      <c r="H57" s="280" t="s">
        <v>405</v>
      </c>
      <c r="I57" s="314"/>
      <c r="J57" s="103">
        <f t="shared" si="0"/>
        <v>0</v>
      </c>
      <c r="K57" s="146">
        <v>33</v>
      </c>
      <c r="L57" s="146"/>
      <c r="M57" s="450"/>
    </row>
    <row r="58" spans="4:13" ht="20.100000000000001" customHeight="1">
      <c r="D58" s="489"/>
      <c r="E58" s="490"/>
      <c r="F58" s="464"/>
      <c r="G58" s="107" t="s">
        <v>124</v>
      </c>
      <c r="H58" s="280" t="s">
        <v>437</v>
      </c>
      <c r="I58" s="314"/>
      <c r="J58" s="103">
        <f t="shared" si="0"/>
        <v>0</v>
      </c>
      <c r="K58" s="107"/>
      <c r="L58" s="107"/>
      <c r="M58" s="450"/>
    </row>
    <row r="59" spans="4:13" ht="20.100000000000001" customHeight="1">
      <c r="D59" s="489"/>
      <c r="E59" s="490"/>
      <c r="F59" s="464"/>
      <c r="G59" s="111" t="s">
        <v>49</v>
      </c>
      <c r="H59" s="282" t="s">
        <v>406</v>
      </c>
      <c r="I59" s="316"/>
      <c r="J59" s="103">
        <f t="shared" si="0"/>
        <v>0</v>
      </c>
      <c r="K59" s="146"/>
      <c r="L59" s="146"/>
      <c r="M59" s="450"/>
    </row>
    <row r="60" spans="4:13" ht="17.850000000000001" customHeight="1">
      <c r="D60" s="489"/>
      <c r="E60" s="490"/>
      <c r="F60" s="464"/>
      <c r="G60" s="107" t="s">
        <v>50</v>
      </c>
      <c r="H60" s="280"/>
      <c r="I60" s="314"/>
      <c r="J60" s="103">
        <f t="shared" si="0"/>
        <v>0</v>
      </c>
      <c r="K60" s="146"/>
      <c r="L60" s="146"/>
      <c r="M60" s="450"/>
    </row>
    <row r="61" spans="4:13" ht="16.5" customHeight="1">
      <c r="D61" s="489"/>
      <c r="E61" s="490"/>
      <c r="F61" s="465"/>
      <c r="G61" s="149" t="s">
        <v>77</v>
      </c>
      <c r="H61" s="281" t="s">
        <v>405</v>
      </c>
      <c r="I61" s="315"/>
      <c r="J61" s="103">
        <f t="shared" si="0"/>
        <v>0</v>
      </c>
      <c r="K61" s="151"/>
      <c r="L61" s="151"/>
      <c r="M61" s="452"/>
    </row>
    <row r="62" spans="4:13" ht="17.25" customHeight="1">
      <c r="D62" s="489"/>
      <c r="E62" s="490"/>
      <c r="F62" s="448" t="s">
        <v>134</v>
      </c>
      <c r="G62" s="101" t="s">
        <v>125</v>
      </c>
      <c r="H62" s="130" t="s">
        <v>384</v>
      </c>
      <c r="I62" s="130"/>
      <c r="J62" s="103">
        <f t="shared" si="0"/>
        <v>0</v>
      </c>
      <c r="K62" s="103"/>
      <c r="L62" s="103" t="s">
        <v>247</v>
      </c>
      <c r="M62" s="451"/>
    </row>
    <row r="63" spans="4:13" ht="16.5" customHeight="1">
      <c r="D63" s="489"/>
      <c r="E63" s="490"/>
      <c r="F63" s="464"/>
      <c r="G63" s="107" t="s">
        <v>55</v>
      </c>
      <c r="H63" s="280" t="s">
        <v>438</v>
      </c>
      <c r="I63" s="280" t="s">
        <v>650</v>
      </c>
      <c r="J63" s="103">
        <f t="shared" si="0"/>
        <v>22</v>
      </c>
      <c r="K63" s="146">
        <v>33</v>
      </c>
      <c r="L63" s="146"/>
      <c r="M63" s="450"/>
    </row>
    <row r="64" spans="4:13" ht="16.5" customHeight="1">
      <c r="D64" s="489"/>
      <c r="E64" s="490"/>
      <c r="F64" s="464"/>
      <c r="G64" s="107" t="s">
        <v>124</v>
      </c>
      <c r="H64" s="280" t="s">
        <v>439</v>
      </c>
      <c r="I64" s="280" t="s">
        <v>439</v>
      </c>
      <c r="J64" s="103">
        <f t="shared" si="0"/>
        <v>13</v>
      </c>
      <c r="K64" s="107"/>
      <c r="L64" s="107"/>
      <c r="M64" s="450"/>
    </row>
    <row r="65" spans="4:13" ht="20.100000000000001" customHeight="1">
      <c r="D65" s="489"/>
      <c r="E65" s="490"/>
      <c r="F65" s="464"/>
      <c r="G65" s="111" t="s">
        <v>49</v>
      </c>
      <c r="H65" s="194" t="s">
        <v>96</v>
      </c>
      <c r="I65" s="194" t="s">
        <v>543</v>
      </c>
      <c r="J65" s="103">
        <f t="shared" si="0"/>
        <v>59</v>
      </c>
      <c r="K65" s="146"/>
      <c r="L65" s="146"/>
      <c r="M65" s="450"/>
    </row>
    <row r="66" spans="4:13" ht="20.100000000000001" customHeight="1">
      <c r="D66" s="489"/>
      <c r="E66" s="490"/>
      <c r="F66" s="464"/>
      <c r="G66" s="107" t="s">
        <v>50</v>
      </c>
      <c r="H66" s="280"/>
      <c r="I66" s="280" t="s">
        <v>650</v>
      </c>
      <c r="J66" s="103">
        <f t="shared" si="0"/>
        <v>22</v>
      </c>
      <c r="K66" s="146"/>
      <c r="L66" s="146"/>
      <c r="M66" s="450"/>
    </row>
    <row r="67" spans="4:13" ht="20.100000000000001" customHeight="1">
      <c r="D67" s="489"/>
      <c r="E67" s="490"/>
      <c r="F67" s="465"/>
      <c r="G67" s="149" t="s">
        <v>77</v>
      </c>
      <c r="H67" s="281" t="s">
        <v>85</v>
      </c>
      <c r="I67" s="281" t="s">
        <v>544</v>
      </c>
      <c r="J67" s="103">
        <f t="shared" si="0"/>
        <v>22</v>
      </c>
      <c r="K67" s="151"/>
      <c r="L67" s="151"/>
      <c r="M67" s="452"/>
    </row>
    <row r="68" spans="4:13" ht="20.100000000000001" customHeight="1">
      <c r="D68" s="489"/>
      <c r="E68" s="490"/>
      <c r="F68" s="448" t="s">
        <v>135</v>
      </c>
      <c r="G68" s="101" t="s">
        <v>125</v>
      </c>
      <c r="H68" s="130" t="s">
        <v>385</v>
      </c>
      <c r="I68" s="130"/>
      <c r="J68" s="103">
        <f t="shared" si="0"/>
        <v>0</v>
      </c>
      <c r="K68" s="103"/>
      <c r="L68" s="180" t="s">
        <v>247</v>
      </c>
      <c r="M68" s="451"/>
    </row>
    <row r="69" spans="4:13" ht="20.100000000000001" customHeight="1">
      <c r="D69" s="489"/>
      <c r="E69" s="490"/>
      <c r="F69" s="464"/>
      <c r="G69" s="107" t="s">
        <v>55</v>
      </c>
      <c r="H69" s="280" t="s">
        <v>86</v>
      </c>
      <c r="I69" s="280" t="s">
        <v>651</v>
      </c>
      <c r="J69" s="103">
        <f t="shared" si="0"/>
        <v>11</v>
      </c>
      <c r="K69" s="146">
        <v>33</v>
      </c>
      <c r="L69" s="146"/>
      <c r="M69" s="450"/>
    </row>
    <row r="70" spans="4:13" ht="20.100000000000001" customHeight="1">
      <c r="D70" s="489"/>
      <c r="E70" s="490"/>
      <c r="F70" s="464"/>
      <c r="G70" s="107" t="s">
        <v>124</v>
      </c>
      <c r="H70" s="280" t="s">
        <v>440</v>
      </c>
      <c r="I70" s="280" t="s">
        <v>440</v>
      </c>
      <c r="J70" s="103">
        <f t="shared" si="0"/>
        <v>10</v>
      </c>
      <c r="K70" s="107"/>
      <c r="L70" s="107"/>
      <c r="M70" s="450"/>
    </row>
    <row r="71" spans="4:13" ht="20.100000000000001" customHeight="1">
      <c r="D71" s="489"/>
      <c r="E71" s="490"/>
      <c r="F71" s="464"/>
      <c r="G71" s="111" t="s">
        <v>49</v>
      </c>
      <c r="H71" s="194" t="s">
        <v>97</v>
      </c>
      <c r="I71" s="194" t="s">
        <v>546</v>
      </c>
      <c r="J71" s="103">
        <f t="shared" si="0"/>
        <v>53</v>
      </c>
      <c r="K71" s="146"/>
      <c r="L71" s="146"/>
      <c r="M71" s="450"/>
    </row>
    <row r="72" spans="4:13" ht="20.100000000000001" customHeight="1">
      <c r="D72" s="489"/>
      <c r="E72" s="490"/>
      <c r="F72" s="464"/>
      <c r="G72" s="107" t="s">
        <v>50</v>
      </c>
      <c r="H72" s="280"/>
      <c r="I72" s="280" t="s">
        <v>651</v>
      </c>
      <c r="J72" s="103">
        <f t="shared" si="0"/>
        <v>11</v>
      </c>
      <c r="K72" s="146"/>
      <c r="L72" s="146"/>
      <c r="M72" s="450"/>
    </row>
    <row r="73" spans="4:13" ht="20.100000000000001" customHeight="1">
      <c r="D73" s="489"/>
      <c r="E73" s="490"/>
      <c r="F73" s="465"/>
      <c r="G73" s="154" t="s">
        <v>77</v>
      </c>
      <c r="H73" s="281" t="s">
        <v>86</v>
      </c>
      <c r="I73" s="283" t="s">
        <v>545</v>
      </c>
      <c r="J73" s="103">
        <f t="shared" ref="J73:J136" si="1">LENB(I73)</f>
        <v>11</v>
      </c>
      <c r="K73" s="156"/>
      <c r="L73" s="151"/>
      <c r="M73" s="452"/>
    </row>
    <row r="74" spans="4:13" ht="19.5" customHeight="1">
      <c r="D74" s="489"/>
      <c r="E74" s="490"/>
      <c r="F74" s="448" t="s">
        <v>150</v>
      </c>
      <c r="G74" s="101" t="s">
        <v>125</v>
      </c>
      <c r="H74" s="130" t="s">
        <v>407</v>
      </c>
      <c r="I74" s="130"/>
      <c r="J74" s="103">
        <f t="shared" si="1"/>
        <v>0</v>
      </c>
      <c r="K74" s="103"/>
      <c r="L74" s="103" t="s">
        <v>247</v>
      </c>
      <c r="M74" s="451"/>
    </row>
    <row r="75" spans="4:13" ht="20.100000000000001" customHeight="1">
      <c r="D75" s="489"/>
      <c r="E75" s="490"/>
      <c r="F75" s="464"/>
      <c r="G75" s="107" t="s">
        <v>55</v>
      </c>
      <c r="H75" s="280" t="s">
        <v>87</v>
      </c>
      <c r="I75" s="280" t="s">
        <v>608</v>
      </c>
      <c r="J75" s="103">
        <f t="shared" si="1"/>
        <v>18</v>
      </c>
      <c r="K75" s="146">
        <v>33</v>
      </c>
      <c r="L75" s="146"/>
      <c r="M75" s="450"/>
    </row>
    <row r="76" spans="4:13" ht="20.100000000000001" customHeight="1">
      <c r="D76" s="489"/>
      <c r="E76" s="490"/>
      <c r="F76" s="464"/>
      <c r="G76" s="107" t="s">
        <v>124</v>
      </c>
      <c r="H76" s="280" t="s">
        <v>316</v>
      </c>
      <c r="I76" s="280" t="s">
        <v>316</v>
      </c>
      <c r="J76" s="103">
        <f t="shared" si="1"/>
        <v>14</v>
      </c>
      <c r="K76" s="107"/>
      <c r="L76" s="107"/>
      <c r="M76" s="450"/>
    </row>
    <row r="77" spans="4:13" ht="20.100000000000001" customHeight="1">
      <c r="D77" s="489"/>
      <c r="E77" s="490"/>
      <c r="F77" s="464"/>
      <c r="G77" s="111" t="s">
        <v>49</v>
      </c>
      <c r="H77" s="194" t="s">
        <v>98</v>
      </c>
      <c r="I77" s="194" t="s">
        <v>548</v>
      </c>
      <c r="J77" s="103">
        <f t="shared" si="1"/>
        <v>61</v>
      </c>
      <c r="K77" s="146"/>
      <c r="L77" s="146"/>
      <c r="M77" s="450"/>
    </row>
    <row r="78" spans="4:13" ht="20.100000000000001" customHeight="1">
      <c r="D78" s="489"/>
      <c r="E78" s="490"/>
      <c r="F78" s="464"/>
      <c r="G78" s="107" t="s">
        <v>50</v>
      </c>
      <c r="H78" s="280"/>
      <c r="I78" s="280" t="s">
        <v>608</v>
      </c>
      <c r="J78" s="103">
        <f t="shared" si="1"/>
        <v>18</v>
      </c>
      <c r="K78" s="146"/>
      <c r="L78" s="146"/>
      <c r="M78" s="450"/>
    </row>
    <row r="79" spans="4:13" ht="20.100000000000001" customHeight="1">
      <c r="D79" s="489"/>
      <c r="E79" s="490"/>
      <c r="F79" s="465"/>
      <c r="G79" s="149" t="s">
        <v>77</v>
      </c>
      <c r="H79" s="281" t="s">
        <v>87</v>
      </c>
      <c r="I79" s="281" t="s">
        <v>547</v>
      </c>
      <c r="J79" s="103">
        <f t="shared" si="1"/>
        <v>18</v>
      </c>
      <c r="K79" s="151"/>
      <c r="L79" s="151"/>
      <c r="M79" s="452"/>
    </row>
    <row r="80" spans="4:13" ht="20.100000000000001" customHeight="1">
      <c r="D80" s="489"/>
      <c r="E80" s="490"/>
      <c r="F80" s="448" t="s">
        <v>151</v>
      </c>
      <c r="G80" s="101" t="s">
        <v>125</v>
      </c>
      <c r="H80" s="130" t="s">
        <v>408</v>
      </c>
      <c r="I80" s="214"/>
      <c r="J80" s="103">
        <f t="shared" si="1"/>
        <v>0</v>
      </c>
      <c r="K80" s="103"/>
      <c r="L80" s="103" t="s">
        <v>247</v>
      </c>
      <c r="M80" s="451" t="s">
        <v>607</v>
      </c>
    </row>
    <row r="81" spans="4:13" ht="20.100000000000001" customHeight="1">
      <c r="D81" s="489"/>
      <c r="E81" s="490"/>
      <c r="F81" s="464"/>
      <c r="G81" s="107" t="s">
        <v>55</v>
      </c>
      <c r="H81" s="280" t="s">
        <v>191</v>
      </c>
      <c r="I81" s="314"/>
      <c r="J81" s="103">
        <f t="shared" si="1"/>
        <v>0</v>
      </c>
      <c r="K81" s="146">
        <v>33</v>
      </c>
      <c r="L81" s="146"/>
      <c r="M81" s="450"/>
    </row>
    <row r="82" spans="4:13" ht="20.100000000000001" customHeight="1">
      <c r="D82" s="489"/>
      <c r="E82" s="490"/>
      <c r="F82" s="464"/>
      <c r="G82" s="107" t="s">
        <v>124</v>
      </c>
      <c r="H82" s="280" t="s">
        <v>289</v>
      </c>
      <c r="I82" s="314"/>
      <c r="J82" s="103">
        <f t="shared" si="1"/>
        <v>0</v>
      </c>
      <c r="K82" s="107"/>
      <c r="L82" s="107"/>
      <c r="M82" s="450"/>
    </row>
    <row r="83" spans="4:13" ht="20.100000000000001" customHeight="1">
      <c r="D83" s="489"/>
      <c r="E83" s="490"/>
      <c r="F83" s="464"/>
      <c r="G83" s="111" t="s">
        <v>49</v>
      </c>
      <c r="H83" s="282" t="s">
        <v>192</v>
      </c>
      <c r="I83" s="316"/>
      <c r="J83" s="103">
        <f t="shared" si="1"/>
        <v>0</v>
      </c>
      <c r="K83" s="146"/>
      <c r="L83" s="146"/>
      <c r="M83" s="450"/>
    </row>
    <row r="84" spans="4:13" ht="20.100000000000001" customHeight="1">
      <c r="D84" s="489"/>
      <c r="E84" s="490"/>
      <c r="F84" s="464"/>
      <c r="G84" s="107" t="s">
        <v>50</v>
      </c>
      <c r="H84" s="280"/>
      <c r="I84" s="314"/>
      <c r="J84" s="103">
        <f t="shared" si="1"/>
        <v>0</v>
      </c>
      <c r="K84" s="146"/>
      <c r="L84" s="146"/>
      <c r="M84" s="450"/>
    </row>
    <row r="85" spans="4:13" ht="20.100000000000001" customHeight="1">
      <c r="D85" s="489"/>
      <c r="E85" s="490"/>
      <c r="F85" s="465"/>
      <c r="G85" s="149" t="s">
        <v>77</v>
      </c>
      <c r="H85" s="281" t="s">
        <v>191</v>
      </c>
      <c r="I85" s="315"/>
      <c r="J85" s="103">
        <f t="shared" si="1"/>
        <v>0</v>
      </c>
      <c r="K85" s="151"/>
      <c r="L85" s="151"/>
      <c r="M85" s="452"/>
    </row>
    <row r="86" spans="4:13" ht="20.100000000000001" customHeight="1">
      <c r="D86" s="489"/>
      <c r="E86" s="490"/>
      <c r="F86" s="448" t="s">
        <v>152</v>
      </c>
      <c r="G86" s="101" t="s">
        <v>125</v>
      </c>
      <c r="H86" s="101"/>
      <c r="I86" s="550"/>
      <c r="J86" s="553">
        <f t="shared" si="1"/>
        <v>0</v>
      </c>
      <c r="K86" s="553"/>
      <c r="L86" s="553" t="s">
        <v>247</v>
      </c>
      <c r="M86" s="554" t="s">
        <v>621</v>
      </c>
    </row>
    <row r="87" spans="4:13" ht="20.100000000000001" customHeight="1">
      <c r="D87" s="489"/>
      <c r="E87" s="490"/>
      <c r="F87" s="464"/>
      <c r="G87" s="107" t="s">
        <v>55</v>
      </c>
      <c r="H87" s="284" t="s">
        <v>88</v>
      </c>
      <c r="I87" s="552" t="s">
        <v>769</v>
      </c>
      <c r="J87" s="553">
        <f t="shared" si="1"/>
        <v>14</v>
      </c>
      <c r="K87" s="555">
        <v>33</v>
      </c>
      <c r="L87" s="555"/>
      <c r="M87" s="556"/>
    </row>
    <row r="88" spans="4:13" ht="20.100000000000001" customHeight="1">
      <c r="D88" s="489"/>
      <c r="E88" s="490"/>
      <c r="F88" s="464"/>
      <c r="G88" s="107" t="s">
        <v>124</v>
      </c>
      <c r="H88" s="284" t="s">
        <v>441</v>
      </c>
      <c r="I88" s="552" t="s">
        <v>441</v>
      </c>
      <c r="J88" s="553">
        <f t="shared" si="1"/>
        <v>12</v>
      </c>
      <c r="K88" s="557"/>
      <c r="L88" s="557"/>
      <c r="M88" s="556"/>
    </row>
    <row r="89" spans="4:13" ht="20.100000000000001" customHeight="1">
      <c r="D89" s="489"/>
      <c r="E89" s="490"/>
      <c r="F89" s="464"/>
      <c r="G89" s="111" t="s">
        <v>49</v>
      </c>
      <c r="H89" s="279" t="s">
        <v>634</v>
      </c>
      <c r="I89" s="558" t="s">
        <v>644</v>
      </c>
      <c r="J89" s="553">
        <f t="shared" si="1"/>
        <v>43</v>
      </c>
      <c r="K89" s="555"/>
      <c r="L89" s="555"/>
      <c r="M89" s="556"/>
    </row>
    <row r="90" spans="4:13" ht="20.100000000000001" customHeight="1">
      <c r="D90" s="489"/>
      <c r="E90" s="490"/>
      <c r="F90" s="464"/>
      <c r="G90" s="107" t="s">
        <v>50</v>
      </c>
      <c r="H90" s="284"/>
      <c r="I90" s="552" t="s">
        <v>769</v>
      </c>
      <c r="J90" s="553">
        <f t="shared" si="1"/>
        <v>14</v>
      </c>
      <c r="K90" s="555"/>
      <c r="L90" s="555"/>
      <c r="M90" s="556"/>
    </row>
    <row r="91" spans="4:13" ht="20.100000000000001" customHeight="1">
      <c r="D91" s="489"/>
      <c r="E91" s="490"/>
      <c r="F91" s="465"/>
      <c r="G91" s="149" t="s">
        <v>77</v>
      </c>
      <c r="H91" s="285" t="s">
        <v>88</v>
      </c>
      <c r="I91" s="561" t="s">
        <v>769</v>
      </c>
      <c r="J91" s="553">
        <f t="shared" si="1"/>
        <v>14</v>
      </c>
      <c r="K91" s="559"/>
      <c r="L91" s="559"/>
      <c r="M91" s="560"/>
    </row>
    <row r="92" spans="4:13" ht="20.100000000000001" customHeight="1">
      <c r="D92" s="489"/>
      <c r="E92" s="490"/>
      <c r="F92" s="464" t="s">
        <v>298</v>
      </c>
      <c r="G92" s="107" t="s">
        <v>55</v>
      </c>
      <c r="H92" s="101" t="s">
        <v>409</v>
      </c>
      <c r="I92" s="286" t="s">
        <v>652</v>
      </c>
      <c r="J92" s="103">
        <f t="shared" si="1"/>
        <v>11</v>
      </c>
      <c r="K92" s="159"/>
      <c r="L92" s="146"/>
      <c r="M92" s="450"/>
    </row>
    <row r="93" spans="4:13" ht="20.100000000000001" customHeight="1">
      <c r="D93" s="489"/>
      <c r="E93" s="490"/>
      <c r="F93" s="464"/>
      <c r="G93" s="107" t="s">
        <v>124</v>
      </c>
      <c r="H93" s="108" t="str">
        <f>LOWER(H92)</f>
        <v>98 inch</v>
      </c>
      <c r="I93" s="108" t="s">
        <v>409</v>
      </c>
      <c r="J93" s="103">
        <f t="shared" si="1"/>
        <v>7</v>
      </c>
      <c r="K93" s="190"/>
      <c r="L93" s="107"/>
      <c r="M93" s="450"/>
    </row>
    <row r="94" spans="4:13" ht="20.100000000000001" customHeight="1">
      <c r="D94" s="489"/>
      <c r="E94" s="490"/>
      <c r="F94" s="464"/>
      <c r="G94" s="111" t="s">
        <v>49</v>
      </c>
      <c r="H94" s="287" t="s">
        <v>410</v>
      </c>
      <c r="I94" s="73" t="s">
        <v>644</v>
      </c>
      <c r="J94" s="103">
        <f t="shared" si="1"/>
        <v>43</v>
      </c>
      <c r="K94" s="159"/>
      <c r="L94" s="146"/>
      <c r="M94" s="450"/>
    </row>
    <row r="95" spans="4:13" ht="20.100000000000001" customHeight="1">
      <c r="D95" s="489"/>
      <c r="E95" s="490"/>
      <c r="F95" s="465"/>
      <c r="G95" s="149" t="s">
        <v>77</v>
      </c>
      <c r="H95" s="288"/>
      <c r="I95" s="289" t="s">
        <v>652</v>
      </c>
      <c r="J95" s="103">
        <f t="shared" si="1"/>
        <v>11</v>
      </c>
      <c r="K95" s="191"/>
      <c r="L95" s="151"/>
      <c r="M95" s="452"/>
    </row>
    <row r="96" spans="4:13" ht="20.100000000000001" customHeight="1">
      <c r="D96" s="489"/>
      <c r="E96" s="490"/>
      <c r="F96" s="464" t="s">
        <v>299</v>
      </c>
      <c r="G96" s="107" t="s">
        <v>55</v>
      </c>
      <c r="H96" s="562" t="s">
        <v>411</v>
      </c>
      <c r="I96" s="563" t="s">
        <v>653</v>
      </c>
      <c r="J96" s="103">
        <f t="shared" si="1"/>
        <v>16</v>
      </c>
      <c r="K96" s="159"/>
      <c r="L96" s="146"/>
      <c r="M96" s="450"/>
    </row>
    <row r="97" spans="4:13" ht="20.100000000000001" customHeight="1">
      <c r="D97" s="489"/>
      <c r="E97" s="490"/>
      <c r="F97" s="464"/>
      <c r="G97" s="107" t="s">
        <v>124</v>
      </c>
      <c r="H97" s="557" t="s">
        <v>442</v>
      </c>
      <c r="I97" s="557" t="s">
        <v>442</v>
      </c>
      <c r="J97" s="103">
        <f t="shared" si="1"/>
        <v>14</v>
      </c>
      <c r="K97" s="190"/>
      <c r="L97" s="107"/>
      <c r="M97" s="450"/>
    </row>
    <row r="98" spans="4:13" ht="20.100000000000001" customHeight="1">
      <c r="D98" s="489"/>
      <c r="E98" s="490"/>
      <c r="F98" s="464"/>
      <c r="G98" s="111" t="s">
        <v>49</v>
      </c>
      <c r="H98" s="552" t="s">
        <v>412</v>
      </c>
      <c r="I98" s="552" t="s">
        <v>549</v>
      </c>
      <c r="J98" s="103">
        <f t="shared" si="1"/>
        <v>43</v>
      </c>
      <c r="K98" s="159"/>
      <c r="L98" s="146"/>
      <c r="M98" s="450"/>
    </row>
    <row r="99" spans="4:13" ht="17.850000000000001" customHeight="1">
      <c r="D99" s="489"/>
      <c r="E99" s="490"/>
      <c r="F99" s="465"/>
      <c r="G99" s="149" t="s">
        <v>77</v>
      </c>
      <c r="H99" s="561"/>
      <c r="I99" s="561" t="s">
        <v>653</v>
      </c>
      <c r="J99" s="103">
        <f t="shared" si="1"/>
        <v>16</v>
      </c>
      <c r="K99" s="191"/>
      <c r="L99" s="151"/>
      <c r="M99" s="452"/>
    </row>
    <row r="100" spans="4:13" ht="17.850000000000001" customHeight="1">
      <c r="D100" s="489"/>
      <c r="E100" s="490"/>
      <c r="F100" s="464" t="s">
        <v>300</v>
      </c>
      <c r="G100" s="107" t="s">
        <v>55</v>
      </c>
      <c r="H100" s="562" t="s">
        <v>413</v>
      </c>
      <c r="I100" s="563" t="s">
        <v>654</v>
      </c>
      <c r="J100" s="103">
        <f t="shared" si="1"/>
        <v>16</v>
      </c>
      <c r="K100" s="159"/>
      <c r="L100" s="146"/>
      <c r="M100" s="450"/>
    </row>
    <row r="101" spans="4:13" ht="17.850000000000001" customHeight="1">
      <c r="D101" s="489"/>
      <c r="E101" s="490"/>
      <c r="F101" s="464"/>
      <c r="G101" s="107" t="s">
        <v>124</v>
      </c>
      <c r="H101" s="557" t="s">
        <v>443</v>
      </c>
      <c r="I101" s="557" t="s">
        <v>443</v>
      </c>
      <c r="J101" s="103">
        <f t="shared" si="1"/>
        <v>14</v>
      </c>
      <c r="K101" s="190"/>
      <c r="L101" s="107"/>
      <c r="M101" s="450"/>
    </row>
    <row r="102" spans="4:13" ht="17.850000000000001" customHeight="1">
      <c r="D102" s="489"/>
      <c r="E102" s="490"/>
      <c r="F102" s="464"/>
      <c r="G102" s="111" t="s">
        <v>49</v>
      </c>
      <c r="H102" s="552" t="s">
        <v>414</v>
      </c>
      <c r="I102" s="552" t="s">
        <v>550</v>
      </c>
      <c r="J102" s="103">
        <f t="shared" si="1"/>
        <v>43</v>
      </c>
      <c r="K102" s="159"/>
      <c r="L102" s="146"/>
      <c r="M102" s="450"/>
    </row>
    <row r="103" spans="4:13" ht="17.850000000000001" customHeight="1">
      <c r="D103" s="489"/>
      <c r="E103" s="490"/>
      <c r="F103" s="465"/>
      <c r="G103" s="149" t="s">
        <v>77</v>
      </c>
      <c r="H103" s="561"/>
      <c r="I103" s="561" t="s">
        <v>654</v>
      </c>
      <c r="J103" s="103">
        <f t="shared" si="1"/>
        <v>16</v>
      </c>
      <c r="K103" s="191"/>
      <c r="L103" s="151"/>
      <c r="M103" s="452"/>
    </row>
    <row r="104" spans="4:13" ht="17.850000000000001" customHeight="1">
      <c r="D104" s="489"/>
      <c r="E104" s="490"/>
      <c r="F104" s="464" t="s">
        <v>301</v>
      </c>
      <c r="G104" s="107" t="s">
        <v>55</v>
      </c>
      <c r="H104" s="101" t="s">
        <v>415</v>
      </c>
      <c r="I104" s="178" t="s">
        <v>655</v>
      </c>
      <c r="J104" s="103">
        <f t="shared" si="1"/>
        <v>11</v>
      </c>
      <c r="K104" s="159"/>
      <c r="L104" s="146"/>
      <c r="M104" s="450"/>
    </row>
    <row r="105" spans="4:13" ht="17.850000000000001" customHeight="1">
      <c r="D105" s="489"/>
      <c r="E105" s="490"/>
      <c r="F105" s="464"/>
      <c r="G105" s="107" t="s">
        <v>124</v>
      </c>
      <c r="H105" s="108" t="str">
        <f>LOWER(H104)</f>
        <v>65 inch</v>
      </c>
      <c r="I105" s="108" t="s">
        <v>503</v>
      </c>
      <c r="J105" s="103">
        <f t="shared" si="1"/>
        <v>7</v>
      </c>
      <c r="K105" s="190"/>
      <c r="L105" s="107"/>
      <c r="M105" s="450"/>
    </row>
    <row r="106" spans="4:13" ht="17.850000000000001" customHeight="1">
      <c r="D106" s="489"/>
      <c r="E106" s="490"/>
      <c r="F106" s="464"/>
      <c r="G106" s="111" t="s">
        <v>49</v>
      </c>
      <c r="H106" s="287" t="s">
        <v>416</v>
      </c>
      <c r="I106" s="287" t="s">
        <v>551</v>
      </c>
      <c r="J106" s="103">
        <f t="shared" si="1"/>
        <v>43</v>
      </c>
      <c r="K106" s="159"/>
      <c r="L106" s="146"/>
      <c r="M106" s="450"/>
    </row>
    <row r="107" spans="4:13" ht="17.850000000000001" customHeight="1">
      <c r="D107" s="489"/>
      <c r="E107" s="490"/>
      <c r="F107" s="465"/>
      <c r="G107" s="149" t="s">
        <v>77</v>
      </c>
      <c r="H107" s="290"/>
      <c r="I107" s="318" t="s">
        <v>655</v>
      </c>
      <c r="J107" s="103">
        <f t="shared" si="1"/>
        <v>11</v>
      </c>
      <c r="K107" s="191"/>
      <c r="L107" s="151"/>
      <c r="M107" s="452"/>
    </row>
    <row r="108" spans="4:13" ht="17.850000000000001" customHeight="1">
      <c r="D108" s="489"/>
      <c r="E108" s="490"/>
      <c r="F108" s="464" t="s">
        <v>302</v>
      </c>
      <c r="G108" s="107" t="s">
        <v>55</v>
      </c>
      <c r="H108" s="291" t="s">
        <v>417</v>
      </c>
      <c r="I108" s="292" t="s">
        <v>656</v>
      </c>
      <c r="J108" s="103">
        <f t="shared" si="1"/>
        <v>11</v>
      </c>
      <c r="K108" s="159"/>
      <c r="L108" s="146"/>
      <c r="M108" s="450"/>
    </row>
    <row r="109" spans="4:13" ht="17.850000000000001" customHeight="1">
      <c r="D109" s="489"/>
      <c r="E109" s="490"/>
      <c r="F109" s="464"/>
      <c r="G109" s="107" t="s">
        <v>124</v>
      </c>
      <c r="H109" s="108" t="str">
        <f>LOWER(H108)</f>
        <v>55 inch</v>
      </c>
      <c r="I109" s="108" t="s">
        <v>504</v>
      </c>
      <c r="J109" s="103">
        <f t="shared" si="1"/>
        <v>7</v>
      </c>
      <c r="K109" s="190"/>
      <c r="L109" s="107"/>
      <c r="M109" s="450"/>
    </row>
    <row r="110" spans="4:13" ht="17.850000000000001" customHeight="1">
      <c r="D110" s="489"/>
      <c r="E110" s="490"/>
      <c r="F110" s="464"/>
      <c r="G110" s="111" t="s">
        <v>49</v>
      </c>
      <c r="H110" s="107" t="s">
        <v>418</v>
      </c>
      <c r="I110" s="107" t="s">
        <v>552</v>
      </c>
      <c r="J110" s="103">
        <f t="shared" si="1"/>
        <v>43</v>
      </c>
      <c r="K110" s="159"/>
      <c r="L110" s="146"/>
      <c r="M110" s="450"/>
    </row>
    <row r="111" spans="4:13" ht="17.850000000000001" customHeight="1">
      <c r="D111" s="489"/>
      <c r="E111" s="490"/>
      <c r="F111" s="465"/>
      <c r="G111" s="149" t="s">
        <v>77</v>
      </c>
      <c r="H111" s="289"/>
      <c r="I111" s="289" t="s">
        <v>656</v>
      </c>
      <c r="J111" s="103">
        <f t="shared" si="1"/>
        <v>11</v>
      </c>
      <c r="K111" s="191"/>
      <c r="L111" s="151"/>
      <c r="M111" s="452"/>
    </row>
    <row r="112" spans="4:13" ht="17.850000000000001" customHeight="1">
      <c r="D112" s="489"/>
      <c r="E112" s="490"/>
      <c r="F112" s="464" t="s">
        <v>303</v>
      </c>
      <c r="G112" s="107" t="s">
        <v>55</v>
      </c>
      <c r="H112" s="564" t="s">
        <v>419</v>
      </c>
      <c r="I112" s="565" t="s">
        <v>657</v>
      </c>
      <c r="J112" s="103">
        <f t="shared" si="1"/>
        <v>16</v>
      </c>
      <c r="K112" s="159"/>
      <c r="L112" s="146"/>
      <c r="M112" s="450"/>
    </row>
    <row r="113" spans="4:13" ht="17.850000000000001" customHeight="1">
      <c r="D113" s="489"/>
      <c r="E113" s="490"/>
      <c r="F113" s="464"/>
      <c r="G113" s="107" t="s">
        <v>124</v>
      </c>
      <c r="H113" s="565" t="s">
        <v>444</v>
      </c>
      <c r="I113" s="565" t="s">
        <v>444</v>
      </c>
      <c r="J113" s="103">
        <f t="shared" si="1"/>
        <v>14</v>
      </c>
      <c r="K113" s="190"/>
      <c r="L113" s="107"/>
      <c r="M113" s="450"/>
    </row>
    <row r="114" spans="4:13" ht="17.850000000000001" customHeight="1">
      <c r="D114" s="489"/>
      <c r="E114" s="490"/>
      <c r="F114" s="464"/>
      <c r="G114" s="111" t="s">
        <v>49</v>
      </c>
      <c r="H114" s="552" t="s">
        <v>420</v>
      </c>
      <c r="I114" s="552" t="s">
        <v>553</v>
      </c>
      <c r="J114" s="103">
        <f t="shared" si="1"/>
        <v>43</v>
      </c>
      <c r="K114" s="159"/>
      <c r="L114" s="146"/>
      <c r="M114" s="450"/>
    </row>
    <row r="115" spans="4:13" ht="17.45" customHeight="1">
      <c r="D115" s="489"/>
      <c r="E115" s="490"/>
      <c r="F115" s="465"/>
      <c r="G115" s="149" t="s">
        <v>77</v>
      </c>
      <c r="H115" s="561"/>
      <c r="I115" s="561" t="s">
        <v>657</v>
      </c>
      <c r="J115" s="103">
        <f t="shared" si="1"/>
        <v>16</v>
      </c>
      <c r="K115" s="191"/>
      <c r="L115" s="151"/>
      <c r="M115" s="452"/>
    </row>
    <row r="116" spans="4:13" ht="17.850000000000001" customHeight="1">
      <c r="D116" s="489"/>
      <c r="E116" s="490"/>
      <c r="F116" s="464" t="s">
        <v>304</v>
      </c>
      <c r="G116" s="107" t="s">
        <v>55</v>
      </c>
      <c r="H116" s="550" t="s">
        <v>421</v>
      </c>
      <c r="I116" s="550" t="s">
        <v>658</v>
      </c>
      <c r="J116" s="103">
        <f t="shared" si="1"/>
        <v>11</v>
      </c>
      <c r="K116" s="159"/>
      <c r="L116" s="146"/>
      <c r="M116" s="450"/>
    </row>
    <row r="117" spans="4:13" ht="17.850000000000001" customHeight="1">
      <c r="D117" s="489"/>
      <c r="E117" s="490"/>
      <c r="F117" s="464"/>
      <c r="G117" s="107" t="s">
        <v>124</v>
      </c>
      <c r="H117" s="566" t="str">
        <f>LOWER(H116)</f>
        <v>43 inch</v>
      </c>
      <c r="I117" s="566" t="s">
        <v>505</v>
      </c>
      <c r="J117" s="103">
        <f t="shared" si="1"/>
        <v>7</v>
      </c>
      <c r="K117" s="190"/>
      <c r="L117" s="107"/>
      <c r="M117" s="450"/>
    </row>
    <row r="118" spans="4:13" ht="17.850000000000001" customHeight="1">
      <c r="D118" s="489"/>
      <c r="E118" s="490"/>
      <c r="F118" s="464"/>
      <c r="G118" s="111" t="s">
        <v>49</v>
      </c>
      <c r="H118" s="552" t="s">
        <v>422</v>
      </c>
      <c r="I118" s="552" t="s">
        <v>554</v>
      </c>
      <c r="J118" s="103">
        <f t="shared" si="1"/>
        <v>42</v>
      </c>
      <c r="K118" s="159"/>
      <c r="L118" s="146"/>
      <c r="M118" s="450"/>
    </row>
    <row r="119" spans="4:13" ht="17.850000000000001" customHeight="1">
      <c r="D119" s="489"/>
      <c r="E119" s="490"/>
      <c r="F119" s="465"/>
      <c r="G119" s="149" t="s">
        <v>77</v>
      </c>
      <c r="H119" s="567"/>
      <c r="I119" s="568" t="s">
        <v>658</v>
      </c>
      <c r="J119" s="103">
        <f t="shared" si="1"/>
        <v>11</v>
      </c>
      <c r="K119" s="191"/>
      <c r="L119" s="151"/>
      <c r="M119" s="452"/>
    </row>
    <row r="120" spans="4:13" ht="17.850000000000001" customHeight="1">
      <c r="D120" s="489"/>
      <c r="E120" s="490"/>
      <c r="F120" s="464" t="s">
        <v>305</v>
      </c>
      <c r="G120" s="107" t="s">
        <v>55</v>
      </c>
      <c r="H120" s="564" t="s">
        <v>423</v>
      </c>
      <c r="I120" s="565" t="s">
        <v>659</v>
      </c>
      <c r="J120" s="103">
        <f t="shared" si="1"/>
        <v>19</v>
      </c>
      <c r="K120" s="159"/>
      <c r="L120" s="146"/>
      <c r="M120" s="450"/>
    </row>
    <row r="121" spans="4:13" ht="18" customHeight="1">
      <c r="D121" s="489"/>
      <c r="E121" s="490"/>
      <c r="F121" s="464"/>
      <c r="G121" s="107" t="s">
        <v>124</v>
      </c>
      <c r="H121" s="566" t="str">
        <f>LOWER(H120)</f>
        <v>32 inch or smaller</v>
      </c>
      <c r="I121" s="566" t="s">
        <v>506</v>
      </c>
      <c r="J121" s="103">
        <f t="shared" si="1"/>
        <v>18</v>
      </c>
      <c r="K121" s="190"/>
      <c r="L121" s="107"/>
      <c r="M121" s="450"/>
    </row>
    <row r="122" spans="4:13" ht="17.850000000000001" customHeight="1">
      <c r="D122" s="489"/>
      <c r="E122" s="490"/>
      <c r="F122" s="464"/>
      <c r="G122" s="111" t="s">
        <v>49</v>
      </c>
      <c r="H122" s="552" t="s">
        <v>424</v>
      </c>
      <c r="I122" s="552" t="s">
        <v>555</v>
      </c>
      <c r="J122" s="103">
        <f t="shared" si="1"/>
        <v>53</v>
      </c>
      <c r="K122" s="159"/>
      <c r="L122" s="146"/>
      <c r="M122" s="450"/>
    </row>
    <row r="123" spans="4:13" ht="17.850000000000001" customHeight="1">
      <c r="D123" s="489"/>
      <c r="E123" s="490"/>
      <c r="F123" s="465"/>
      <c r="G123" s="149" t="s">
        <v>77</v>
      </c>
      <c r="H123" s="149"/>
      <c r="I123" s="149" t="s">
        <v>659</v>
      </c>
      <c r="J123" s="103">
        <f t="shared" si="1"/>
        <v>19</v>
      </c>
      <c r="K123" s="191"/>
      <c r="L123" s="151"/>
      <c r="M123" s="452"/>
    </row>
    <row r="124" spans="4:13" ht="17.850000000000001" customHeight="1">
      <c r="D124" s="489"/>
      <c r="E124" s="490"/>
      <c r="F124" s="448" t="s">
        <v>153</v>
      </c>
      <c r="G124" s="101" t="s">
        <v>125</v>
      </c>
      <c r="H124" s="144" t="s">
        <v>635</v>
      </c>
      <c r="I124" s="550"/>
      <c r="J124" s="103">
        <f t="shared" si="1"/>
        <v>0</v>
      </c>
      <c r="K124" s="187"/>
      <c r="L124" s="103" t="s">
        <v>247</v>
      </c>
      <c r="M124" s="451" t="s">
        <v>607</v>
      </c>
    </row>
    <row r="125" spans="4:13" ht="17.850000000000001" customHeight="1">
      <c r="D125" s="489"/>
      <c r="E125" s="490"/>
      <c r="F125" s="464"/>
      <c r="G125" s="107" t="s">
        <v>55</v>
      </c>
      <c r="H125" s="147" t="s">
        <v>89</v>
      </c>
      <c r="I125" s="551" t="s">
        <v>768</v>
      </c>
      <c r="J125" s="103">
        <f t="shared" si="1"/>
        <v>17</v>
      </c>
      <c r="K125" s="159">
        <v>33</v>
      </c>
      <c r="L125" s="146"/>
      <c r="M125" s="450"/>
    </row>
    <row r="126" spans="4:13" ht="17.850000000000001" customHeight="1">
      <c r="D126" s="489"/>
      <c r="E126" s="490"/>
      <c r="F126" s="464"/>
      <c r="G126" s="107" t="s">
        <v>124</v>
      </c>
      <c r="H126" s="133" t="s">
        <v>465</v>
      </c>
      <c r="I126" s="551" t="s">
        <v>465</v>
      </c>
      <c r="J126" s="103">
        <f t="shared" si="1"/>
        <v>17</v>
      </c>
      <c r="K126" s="190"/>
      <c r="L126" s="107"/>
      <c r="M126" s="450"/>
    </row>
    <row r="127" spans="4:13" ht="17.850000000000001" customHeight="1">
      <c r="D127" s="489"/>
      <c r="E127" s="490"/>
      <c r="F127" s="464"/>
      <c r="G127" s="111" t="s">
        <v>49</v>
      </c>
      <c r="H127" s="148" t="s">
        <v>99</v>
      </c>
      <c r="I127" s="552" t="s">
        <v>556</v>
      </c>
      <c r="J127" s="103">
        <f t="shared" si="1"/>
        <v>46</v>
      </c>
      <c r="K127" s="159"/>
      <c r="L127" s="146"/>
      <c r="M127" s="450"/>
    </row>
    <row r="128" spans="4:13" ht="17.850000000000001" customHeight="1">
      <c r="D128" s="489"/>
      <c r="E128" s="490"/>
      <c r="F128" s="464"/>
      <c r="G128" s="107" t="s">
        <v>50</v>
      </c>
      <c r="H128" s="147"/>
      <c r="I128" s="551" t="s">
        <v>768</v>
      </c>
      <c r="J128" s="103">
        <f t="shared" si="1"/>
        <v>17</v>
      </c>
      <c r="K128" s="159"/>
      <c r="L128" s="146"/>
      <c r="M128" s="450"/>
    </row>
    <row r="129" spans="4:13" ht="17.850000000000001" customHeight="1">
      <c r="D129" s="489"/>
      <c r="E129" s="490"/>
      <c r="F129" s="464"/>
      <c r="G129" s="149" t="s">
        <v>77</v>
      </c>
      <c r="H129" s="155" t="s">
        <v>89</v>
      </c>
      <c r="I129" s="551" t="s">
        <v>768</v>
      </c>
      <c r="J129" s="103">
        <f t="shared" si="1"/>
        <v>17</v>
      </c>
      <c r="K129" s="191"/>
      <c r="L129" s="151"/>
      <c r="M129" s="452"/>
    </row>
    <row r="130" spans="4:13" ht="17.45" customHeight="1">
      <c r="D130" s="489"/>
      <c r="E130" s="490"/>
      <c r="F130" s="466" t="s">
        <v>306</v>
      </c>
      <c r="G130" s="178" t="s">
        <v>55</v>
      </c>
      <c r="H130" s="291" t="s">
        <v>425</v>
      </c>
      <c r="I130" s="320"/>
      <c r="J130" s="103">
        <f t="shared" si="1"/>
        <v>0</v>
      </c>
      <c r="K130" s="275">
        <v>33</v>
      </c>
      <c r="L130" s="180"/>
      <c r="M130" s="450" t="s">
        <v>607</v>
      </c>
    </row>
    <row r="131" spans="4:13" ht="17.45" customHeight="1">
      <c r="D131" s="489"/>
      <c r="E131" s="490"/>
      <c r="F131" s="467"/>
      <c r="G131" s="107" t="s">
        <v>124</v>
      </c>
      <c r="H131" s="108" t="str">
        <f>LOWER(H130)</f>
        <v>8k tvs</v>
      </c>
      <c r="I131" s="252"/>
      <c r="J131" s="103">
        <f t="shared" si="1"/>
        <v>0</v>
      </c>
      <c r="K131" s="190"/>
      <c r="L131" s="107"/>
      <c r="M131" s="450"/>
    </row>
    <row r="132" spans="4:13" ht="17.45" customHeight="1">
      <c r="D132" s="489"/>
      <c r="E132" s="490"/>
      <c r="F132" s="467"/>
      <c r="G132" s="111" t="s">
        <v>49</v>
      </c>
      <c r="H132" s="73" t="s">
        <v>660</v>
      </c>
      <c r="I132" s="171"/>
      <c r="J132" s="103">
        <f t="shared" si="1"/>
        <v>0</v>
      </c>
      <c r="K132" s="159"/>
      <c r="L132" s="146"/>
      <c r="M132" s="450"/>
    </row>
    <row r="133" spans="4:13" ht="17.45" customHeight="1">
      <c r="D133" s="489"/>
      <c r="E133" s="490"/>
      <c r="F133" s="508"/>
      <c r="G133" s="149" t="s">
        <v>77</v>
      </c>
      <c r="H133" s="289"/>
      <c r="I133" s="172"/>
      <c r="J133" s="103">
        <f t="shared" si="1"/>
        <v>0</v>
      </c>
      <c r="K133" s="191"/>
      <c r="L133" s="151"/>
      <c r="M133" s="452"/>
    </row>
    <row r="134" spans="4:13" ht="17.45" customHeight="1">
      <c r="D134" s="489"/>
      <c r="E134" s="490"/>
      <c r="F134" s="448" t="s">
        <v>307</v>
      </c>
      <c r="G134" s="107" t="s">
        <v>55</v>
      </c>
      <c r="H134" s="101" t="s">
        <v>426</v>
      </c>
      <c r="I134" s="178" t="s">
        <v>661</v>
      </c>
      <c r="J134" s="103">
        <f t="shared" si="1"/>
        <v>6</v>
      </c>
      <c r="K134" s="159">
        <v>33</v>
      </c>
      <c r="L134" s="146"/>
      <c r="M134" s="450"/>
    </row>
    <row r="135" spans="4:13" ht="17.45" customHeight="1">
      <c r="D135" s="489"/>
      <c r="E135" s="490"/>
      <c r="F135" s="464"/>
      <c r="G135" s="107" t="s">
        <v>124</v>
      </c>
      <c r="H135" s="108" t="str">
        <f>LOWER(H134)</f>
        <v>4k tvs</v>
      </c>
      <c r="I135" s="108" t="s">
        <v>507</v>
      </c>
      <c r="J135" s="103">
        <f t="shared" si="1"/>
        <v>6</v>
      </c>
      <c r="K135" s="190"/>
      <c r="L135" s="107"/>
      <c r="M135" s="450"/>
    </row>
    <row r="136" spans="4:13" ht="17.45" customHeight="1">
      <c r="D136" s="489"/>
      <c r="E136" s="490"/>
      <c r="F136" s="464"/>
      <c r="G136" s="111" t="s">
        <v>49</v>
      </c>
      <c r="H136" s="287" t="s">
        <v>427</v>
      </c>
      <c r="I136" s="287" t="s">
        <v>556</v>
      </c>
      <c r="J136" s="103">
        <f t="shared" si="1"/>
        <v>46</v>
      </c>
      <c r="K136" s="159"/>
      <c r="L136" s="146"/>
      <c r="M136" s="450"/>
    </row>
    <row r="137" spans="4:13" ht="17.45" customHeight="1">
      <c r="D137" s="489"/>
      <c r="E137" s="490"/>
      <c r="F137" s="465"/>
      <c r="G137" s="149" t="s">
        <v>77</v>
      </c>
      <c r="H137" s="293"/>
      <c r="I137" s="319" t="s">
        <v>661</v>
      </c>
      <c r="J137" s="103">
        <f t="shared" ref="J137:J200" si="2">LENB(I137)</f>
        <v>6</v>
      </c>
      <c r="K137" s="191"/>
      <c r="L137" s="151"/>
      <c r="M137" s="452"/>
    </row>
    <row r="138" spans="4:13" ht="17.45" customHeight="1">
      <c r="D138" s="489"/>
      <c r="E138" s="490"/>
      <c r="F138" s="448" t="s">
        <v>308</v>
      </c>
      <c r="G138" s="107" t="s">
        <v>55</v>
      </c>
      <c r="H138" s="291" t="s">
        <v>428</v>
      </c>
      <c r="I138" s="292" t="s">
        <v>662</v>
      </c>
      <c r="J138" s="103">
        <f t="shared" si="2"/>
        <v>7</v>
      </c>
      <c r="K138" s="159">
        <v>33</v>
      </c>
      <c r="L138" s="146"/>
      <c r="M138" s="450"/>
    </row>
    <row r="139" spans="4:13" ht="17.45" customHeight="1">
      <c r="D139" s="489"/>
      <c r="E139" s="490"/>
      <c r="F139" s="464"/>
      <c r="G139" s="107" t="s">
        <v>124</v>
      </c>
      <c r="H139" s="123" t="s">
        <v>445</v>
      </c>
      <c r="I139" s="123" t="s">
        <v>767</v>
      </c>
      <c r="J139" s="103">
        <f t="shared" si="2"/>
        <v>11</v>
      </c>
      <c r="K139" s="190"/>
      <c r="L139" s="107"/>
      <c r="M139" s="450"/>
    </row>
    <row r="140" spans="4:13" ht="17.45" customHeight="1">
      <c r="D140" s="489"/>
      <c r="E140" s="490"/>
      <c r="F140" s="464"/>
      <c r="G140" s="111" t="s">
        <v>49</v>
      </c>
      <c r="H140" s="107" t="s">
        <v>429</v>
      </c>
      <c r="I140" s="107" t="s">
        <v>557</v>
      </c>
      <c r="J140" s="103">
        <f t="shared" si="2"/>
        <v>47</v>
      </c>
      <c r="K140" s="159"/>
      <c r="L140" s="146"/>
      <c r="M140" s="450"/>
    </row>
    <row r="141" spans="4:13" ht="17.45" customHeight="1" thickBot="1">
      <c r="D141" s="493"/>
      <c r="E141" s="494"/>
      <c r="F141" s="464"/>
      <c r="G141" s="114" t="s">
        <v>77</v>
      </c>
      <c r="H141" s="288"/>
      <c r="I141" s="288" t="s">
        <v>662</v>
      </c>
      <c r="J141" s="103">
        <f t="shared" si="2"/>
        <v>7</v>
      </c>
      <c r="K141" s="193"/>
      <c r="L141" s="153"/>
      <c r="M141" s="450"/>
    </row>
    <row r="142" spans="4:13" ht="17.45" customHeight="1" thickBot="1">
      <c r="D142" s="294"/>
      <c r="E142" s="295"/>
      <c r="F142" s="296" t="s">
        <v>120</v>
      </c>
      <c r="G142" s="297" t="s">
        <v>55</v>
      </c>
      <c r="H142" s="298" t="s">
        <v>467</v>
      </c>
      <c r="I142" s="298" t="s">
        <v>596</v>
      </c>
      <c r="J142" s="116">
        <f t="shared" si="2"/>
        <v>16</v>
      </c>
      <c r="K142" s="299"/>
      <c r="L142" s="300"/>
      <c r="M142" s="270"/>
    </row>
    <row r="143" spans="4:13" ht="17.45" customHeight="1">
      <c r="D143" s="507" t="s">
        <v>122</v>
      </c>
      <c r="E143" s="495">
        <v>1</v>
      </c>
      <c r="F143" s="499" t="s">
        <v>517</v>
      </c>
      <c r="G143" s="267" t="s">
        <v>67</v>
      </c>
      <c r="H143" s="301" t="s">
        <v>636</v>
      </c>
      <c r="I143" s="321"/>
      <c r="J143" s="120">
        <f t="shared" si="2"/>
        <v>0</v>
      </c>
      <c r="K143" s="120"/>
      <c r="L143" s="120" t="s">
        <v>247</v>
      </c>
      <c r="M143" s="449" t="s">
        <v>607</v>
      </c>
    </row>
    <row r="144" spans="4:13" ht="17.45" customHeight="1">
      <c r="D144" s="489"/>
      <c r="E144" s="496"/>
      <c r="F144" s="500"/>
      <c r="G144" s="107" t="s">
        <v>55</v>
      </c>
      <c r="H144" s="210" t="s">
        <v>386</v>
      </c>
      <c r="I144" s="171"/>
      <c r="J144" s="103">
        <f t="shared" si="2"/>
        <v>0</v>
      </c>
      <c r="K144" s="146">
        <v>33</v>
      </c>
      <c r="L144" s="146"/>
      <c r="M144" s="450"/>
    </row>
    <row r="145" spans="4:13" ht="17.45" customHeight="1">
      <c r="D145" s="489"/>
      <c r="E145" s="496"/>
      <c r="F145" s="500"/>
      <c r="G145" s="107" t="s">
        <v>124</v>
      </c>
      <c r="H145" s="287" t="s">
        <v>446</v>
      </c>
      <c r="I145" s="171"/>
      <c r="J145" s="103">
        <f t="shared" si="2"/>
        <v>0</v>
      </c>
      <c r="K145" s="107"/>
      <c r="L145" s="107"/>
      <c r="M145" s="450"/>
    </row>
    <row r="146" spans="4:13" ht="17.45" customHeight="1">
      <c r="D146" s="489"/>
      <c r="E146" s="496"/>
      <c r="F146" s="500"/>
      <c r="G146" s="111" t="s">
        <v>49</v>
      </c>
      <c r="H146" s="279" t="s">
        <v>387</v>
      </c>
      <c r="I146" s="316"/>
      <c r="J146" s="103">
        <f t="shared" si="2"/>
        <v>0</v>
      </c>
      <c r="K146" s="146"/>
      <c r="L146" s="146"/>
      <c r="M146" s="450"/>
    </row>
    <row r="147" spans="4:13" ht="17.45" customHeight="1">
      <c r="D147" s="489"/>
      <c r="E147" s="496"/>
      <c r="F147" s="500"/>
      <c r="G147" s="107" t="s">
        <v>50</v>
      </c>
      <c r="H147" s="210"/>
      <c r="I147" s="171"/>
      <c r="J147" s="103">
        <f t="shared" si="2"/>
        <v>0</v>
      </c>
      <c r="K147" s="146"/>
      <c r="L147" s="146"/>
      <c r="M147" s="450"/>
    </row>
    <row r="148" spans="4:13" ht="17.45" customHeight="1">
      <c r="D148" s="489"/>
      <c r="E148" s="496"/>
      <c r="F148" s="501"/>
      <c r="G148" s="149" t="s">
        <v>77</v>
      </c>
      <c r="H148" s="210" t="s">
        <v>388</v>
      </c>
      <c r="I148" s="322"/>
      <c r="J148" s="103">
        <f t="shared" si="2"/>
        <v>0</v>
      </c>
      <c r="K148" s="151"/>
      <c r="L148" s="151"/>
      <c r="M148" s="452"/>
    </row>
    <row r="149" spans="4:13" ht="17.45" customHeight="1">
      <c r="D149" s="489"/>
      <c r="E149" s="485">
        <v>2</v>
      </c>
      <c r="F149" s="502" t="s">
        <v>518</v>
      </c>
      <c r="G149" s="101" t="s">
        <v>67</v>
      </c>
      <c r="H149" s="303" t="s">
        <v>637</v>
      </c>
      <c r="I149" s="303"/>
      <c r="J149" s="103">
        <f t="shared" si="2"/>
        <v>0</v>
      </c>
      <c r="K149" s="103"/>
      <c r="L149" s="187" t="s">
        <v>247</v>
      </c>
      <c r="M149" s="451"/>
    </row>
    <row r="150" spans="4:13" ht="17.45" customHeight="1">
      <c r="D150" s="489"/>
      <c r="E150" s="485"/>
      <c r="F150" s="503"/>
      <c r="G150" s="107" t="s">
        <v>55</v>
      </c>
      <c r="H150" s="210" t="s">
        <v>389</v>
      </c>
      <c r="I150" s="210" t="s">
        <v>674</v>
      </c>
      <c r="J150" s="103">
        <f t="shared" si="2"/>
        <v>28</v>
      </c>
      <c r="K150" s="146">
        <v>33</v>
      </c>
      <c r="L150" s="159"/>
      <c r="M150" s="450"/>
    </row>
    <row r="151" spans="4:13" ht="17.45" customHeight="1">
      <c r="D151" s="489"/>
      <c r="E151" s="485"/>
      <c r="F151" s="503"/>
      <c r="G151" s="107" t="s">
        <v>124</v>
      </c>
      <c r="H151" s="287" t="s">
        <v>447</v>
      </c>
      <c r="I151" s="287" t="s">
        <v>447</v>
      </c>
      <c r="J151" s="103">
        <f t="shared" si="2"/>
        <v>14</v>
      </c>
      <c r="K151" s="107"/>
      <c r="L151" s="190"/>
      <c r="M151" s="450"/>
    </row>
    <row r="152" spans="4:13" ht="17.45" customHeight="1">
      <c r="D152" s="489"/>
      <c r="E152" s="485"/>
      <c r="F152" s="503"/>
      <c r="G152" s="111" t="s">
        <v>49</v>
      </c>
      <c r="H152" s="145" t="s">
        <v>390</v>
      </c>
      <c r="I152" s="73" t="s">
        <v>675</v>
      </c>
      <c r="J152" s="103">
        <f t="shared" si="2"/>
        <v>46</v>
      </c>
      <c r="K152" s="146"/>
      <c r="L152" s="159"/>
      <c r="M152" s="450"/>
    </row>
    <row r="153" spans="4:13" ht="17.45" customHeight="1">
      <c r="D153" s="489"/>
      <c r="E153" s="485"/>
      <c r="F153" s="503"/>
      <c r="G153" s="107" t="s">
        <v>50</v>
      </c>
      <c r="H153" s="210"/>
      <c r="I153" s="210" t="s">
        <v>674</v>
      </c>
      <c r="J153" s="103">
        <f t="shared" si="2"/>
        <v>28</v>
      </c>
      <c r="K153" s="146"/>
      <c r="L153" s="159"/>
      <c r="M153" s="450"/>
    </row>
    <row r="154" spans="4:13" ht="17.45" customHeight="1">
      <c r="D154" s="489"/>
      <c r="E154" s="485"/>
      <c r="F154" s="504"/>
      <c r="G154" s="149" t="s">
        <v>77</v>
      </c>
      <c r="H154" s="210" t="s">
        <v>389</v>
      </c>
      <c r="I154" s="302" t="s">
        <v>558</v>
      </c>
      <c r="J154" s="103">
        <f t="shared" si="2"/>
        <v>28</v>
      </c>
      <c r="K154" s="151"/>
      <c r="L154" s="191"/>
      <c r="M154" s="452"/>
    </row>
    <row r="155" spans="4:13" ht="17.45" customHeight="1">
      <c r="D155" s="489"/>
      <c r="E155" s="485">
        <v>3</v>
      </c>
      <c r="F155" s="502" t="s">
        <v>519</v>
      </c>
      <c r="G155" s="101" t="s">
        <v>67</v>
      </c>
      <c r="H155" s="303" t="s">
        <v>638</v>
      </c>
      <c r="I155" s="303"/>
      <c r="J155" s="103">
        <f t="shared" si="2"/>
        <v>0</v>
      </c>
      <c r="K155" s="103"/>
      <c r="L155" s="187" t="s">
        <v>247</v>
      </c>
      <c r="M155" s="451"/>
    </row>
    <row r="156" spans="4:13" ht="17.45" customHeight="1">
      <c r="D156" s="489"/>
      <c r="E156" s="485"/>
      <c r="F156" s="503"/>
      <c r="G156" s="107" t="s">
        <v>55</v>
      </c>
      <c r="H156" s="210" t="s">
        <v>391</v>
      </c>
      <c r="I156" s="210" t="s">
        <v>673</v>
      </c>
      <c r="J156" s="103">
        <f t="shared" si="2"/>
        <v>12</v>
      </c>
      <c r="K156" s="146">
        <v>33</v>
      </c>
      <c r="L156" s="159"/>
      <c r="M156" s="450"/>
    </row>
    <row r="157" spans="4:13" ht="17.45" customHeight="1">
      <c r="D157" s="489"/>
      <c r="E157" s="485"/>
      <c r="F157" s="503"/>
      <c r="G157" s="107" t="s">
        <v>124</v>
      </c>
      <c r="H157" s="287" t="s">
        <v>448</v>
      </c>
      <c r="I157" s="287" t="s">
        <v>448</v>
      </c>
      <c r="J157" s="103">
        <f t="shared" si="2"/>
        <v>8</v>
      </c>
      <c r="K157" s="107"/>
      <c r="L157" s="190"/>
      <c r="M157" s="450"/>
    </row>
    <row r="158" spans="4:13" ht="17.45" customHeight="1">
      <c r="D158" s="489"/>
      <c r="E158" s="485"/>
      <c r="F158" s="503"/>
      <c r="G158" s="111" t="s">
        <v>49</v>
      </c>
      <c r="H158" s="279" t="s">
        <v>294</v>
      </c>
      <c r="I158" s="73" t="s">
        <v>676</v>
      </c>
      <c r="J158" s="103">
        <f t="shared" si="2"/>
        <v>50</v>
      </c>
      <c r="K158" s="146"/>
      <c r="L158" s="159"/>
      <c r="M158" s="450"/>
    </row>
    <row r="159" spans="4:13" ht="17.45" customHeight="1">
      <c r="D159" s="489"/>
      <c r="E159" s="485"/>
      <c r="F159" s="503"/>
      <c r="G159" s="107" t="s">
        <v>50</v>
      </c>
      <c r="H159" s="210"/>
      <c r="I159" s="210" t="s">
        <v>673</v>
      </c>
      <c r="J159" s="103">
        <f t="shared" si="2"/>
        <v>12</v>
      </c>
      <c r="K159" s="146"/>
      <c r="L159" s="159"/>
      <c r="M159" s="450"/>
    </row>
    <row r="160" spans="4:13" ht="18" customHeight="1">
      <c r="D160" s="489"/>
      <c r="E160" s="485"/>
      <c r="F160" s="504"/>
      <c r="G160" s="149" t="s">
        <v>77</v>
      </c>
      <c r="H160" s="182" t="s">
        <v>391</v>
      </c>
      <c r="I160" s="182" t="s">
        <v>559</v>
      </c>
      <c r="J160" s="103">
        <f t="shared" si="2"/>
        <v>12</v>
      </c>
      <c r="K160" s="151"/>
      <c r="L160" s="191"/>
      <c r="M160" s="452"/>
    </row>
    <row r="161" spans="4:13" ht="15.6" customHeight="1">
      <c r="D161" s="489"/>
      <c r="E161" s="485">
        <v>4</v>
      </c>
      <c r="F161" s="502" t="s">
        <v>520</v>
      </c>
      <c r="G161" s="101" t="s">
        <v>67</v>
      </c>
      <c r="H161" s="303" t="s">
        <v>639</v>
      </c>
      <c r="I161" s="303"/>
      <c r="J161" s="103">
        <f t="shared" si="2"/>
        <v>0</v>
      </c>
      <c r="K161" s="103"/>
      <c r="L161" s="187" t="s">
        <v>247</v>
      </c>
      <c r="M161" s="451"/>
    </row>
    <row r="162" spans="4:13" ht="15.6" customHeight="1">
      <c r="D162" s="489"/>
      <c r="E162" s="485"/>
      <c r="F162" s="503"/>
      <c r="G162" s="107" t="s">
        <v>55</v>
      </c>
      <c r="H162" s="210" t="s">
        <v>560</v>
      </c>
      <c r="I162" s="210" t="s">
        <v>672</v>
      </c>
      <c r="J162" s="103">
        <f t="shared" si="2"/>
        <v>12</v>
      </c>
      <c r="K162" s="146">
        <v>33</v>
      </c>
      <c r="L162" s="159"/>
      <c r="M162" s="450"/>
    </row>
    <row r="163" spans="4:13" ht="15.6" customHeight="1">
      <c r="D163" s="489"/>
      <c r="E163" s="485"/>
      <c r="F163" s="503"/>
      <c r="G163" s="107" t="s">
        <v>124</v>
      </c>
      <c r="H163" s="287" t="s">
        <v>449</v>
      </c>
      <c r="I163" s="287" t="s">
        <v>449</v>
      </c>
      <c r="J163" s="103">
        <f t="shared" si="2"/>
        <v>12</v>
      </c>
      <c r="K163" s="107"/>
      <c r="L163" s="190"/>
      <c r="M163" s="450"/>
    </row>
    <row r="164" spans="4:13" ht="18">
      <c r="D164" s="489"/>
      <c r="E164" s="485"/>
      <c r="F164" s="503"/>
      <c r="G164" s="111" t="s">
        <v>49</v>
      </c>
      <c r="H164" s="279" t="s">
        <v>293</v>
      </c>
      <c r="I164" s="73" t="s">
        <v>677</v>
      </c>
      <c r="J164" s="103">
        <f t="shared" si="2"/>
        <v>50</v>
      </c>
      <c r="K164" s="146"/>
      <c r="L164" s="159"/>
      <c r="M164" s="450"/>
    </row>
    <row r="165" spans="4:13" ht="15.6" customHeight="1">
      <c r="D165" s="489"/>
      <c r="E165" s="485"/>
      <c r="F165" s="503"/>
      <c r="G165" s="107" t="s">
        <v>50</v>
      </c>
      <c r="H165" s="210"/>
      <c r="I165" s="210" t="s">
        <v>672</v>
      </c>
      <c r="J165" s="103">
        <f t="shared" si="2"/>
        <v>12</v>
      </c>
      <c r="K165" s="146"/>
      <c r="L165" s="159"/>
      <c r="M165" s="450"/>
    </row>
    <row r="166" spans="4:13" ht="15.6" customHeight="1">
      <c r="D166" s="489"/>
      <c r="E166" s="485"/>
      <c r="F166" s="504"/>
      <c r="G166" s="149" t="s">
        <v>77</v>
      </c>
      <c r="H166" s="210" t="s">
        <v>291</v>
      </c>
      <c r="I166" s="302" t="s">
        <v>561</v>
      </c>
      <c r="J166" s="103">
        <f t="shared" si="2"/>
        <v>12</v>
      </c>
      <c r="K166" s="151"/>
      <c r="L166" s="191"/>
      <c r="M166" s="452"/>
    </row>
    <row r="167" spans="4:13" ht="15.6" customHeight="1">
      <c r="D167" s="489"/>
      <c r="E167" s="485">
        <v>5</v>
      </c>
      <c r="F167" s="502" t="s">
        <v>521</v>
      </c>
      <c r="G167" s="101" t="s">
        <v>67</v>
      </c>
      <c r="H167" s="304" t="s">
        <v>640</v>
      </c>
      <c r="I167" s="305"/>
      <c r="J167" s="103">
        <f t="shared" si="2"/>
        <v>0</v>
      </c>
      <c r="K167" s="103"/>
      <c r="L167" s="187" t="s">
        <v>247</v>
      </c>
      <c r="M167" s="451"/>
    </row>
    <row r="168" spans="4:13" ht="15.6" customHeight="1">
      <c r="D168" s="489"/>
      <c r="E168" s="485"/>
      <c r="F168" s="503"/>
      <c r="G168" s="107" t="s">
        <v>55</v>
      </c>
      <c r="H168" s="306" t="s">
        <v>392</v>
      </c>
      <c r="I168" s="210" t="s">
        <v>671</v>
      </c>
      <c r="J168" s="103">
        <f t="shared" si="2"/>
        <v>18</v>
      </c>
      <c r="K168" s="146">
        <v>33</v>
      </c>
      <c r="L168" s="159"/>
      <c r="M168" s="450"/>
    </row>
    <row r="169" spans="4:13" ht="15.6" customHeight="1">
      <c r="D169" s="489"/>
      <c r="E169" s="485"/>
      <c r="F169" s="503"/>
      <c r="G169" s="107" t="s">
        <v>124</v>
      </c>
      <c r="H169" s="307" t="s">
        <v>450</v>
      </c>
      <c r="I169" s="307" t="s">
        <v>450</v>
      </c>
      <c r="J169" s="103">
        <f t="shared" si="2"/>
        <v>13</v>
      </c>
      <c r="K169" s="107"/>
      <c r="L169" s="190"/>
      <c r="M169" s="450"/>
    </row>
    <row r="170" spans="4:13" ht="18">
      <c r="D170" s="489"/>
      <c r="E170" s="485"/>
      <c r="F170" s="503"/>
      <c r="G170" s="111" t="s">
        <v>49</v>
      </c>
      <c r="H170" s="308" t="s">
        <v>290</v>
      </c>
      <c r="I170" s="73" t="s">
        <v>664</v>
      </c>
      <c r="J170" s="103">
        <f t="shared" si="2"/>
        <v>62</v>
      </c>
      <c r="K170" s="146"/>
      <c r="L170" s="159"/>
      <c r="M170" s="450"/>
    </row>
    <row r="171" spans="4:13" ht="15.6" customHeight="1">
      <c r="D171" s="489"/>
      <c r="E171" s="485"/>
      <c r="F171" s="503"/>
      <c r="G171" s="107" t="s">
        <v>50</v>
      </c>
      <c r="H171" s="306"/>
      <c r="I171" s="210" t="s">
        <v>671</v>
      </c>
      <c r="J171" s="103">
        <f t="shared" si="2"/>
        <v>18</v>
      </c>
      <c r="K171" s="146"/>
      <c r="L171" s="159"/>
      <c r="M171" s="450"/>
    </row>
    <row r="172" spans="4:13" ht="15.6" customHeight="1">
      <c r="D172" s="489"/>
      <c r="E172" s="485"/>
      <c r="F172" s="504"/>
      <c r="G172" s="149" t="s">
        <v>77</v>
      </c>
      <c r="H172" s="306" t="s">
        <v>392</v>
      </c>
      <c r="I172" s="182" t="s">
        <v>562</v>
      </c>
      <c r="J172" s="103">
        <f t="shared" si="2"/>
        <v>18</v>
      </c>
      <c r="K172" s="151"/>
      <c r="L172" s="191"/>
      <c r="M172" s="452"/>
    </row>
    <row r="173" spans="4:13" ht="15.6" customHeight="1">
      <c r="D173" s="489"/>
      <c r="E173" s="485">
        <v>6</v>
      </c>
      <c r="F173" s="502" t="s">
        <v>522</v>
      </c>
      <c r="G173" s="178" t="s">
        <v>67</v>
      </c>
      <c r="H173" s="304" t="s">
        <v>641</v>
      </c>
      <c r="I173" s="323"/>
      <c r="J173" s="103">
        <f t="shared" si="2"/>
        <v>0</v>
      </c>
      <c r="K173" s="180"/>
      <c r="L173" s="187" t="s">
        <v>247</v>
      </c>
      <c r="M173" s="451" t="s">
        <v>607</v>
      </c>
    </row>
    <row r="174" spans="4:13" ht="15.6" customHeight="1">
      <c r="D174" s="489"/>
      <c r="E174" s="485"/>
      <c r="F174" s="503"/>
      <c r="G174" s="107" t="s">
        <v>55</v>
      </c>
      <c r="H174" s="306" t="s">
        <v>292</v>
      </c>
      <c r="I174" s="171"/>
      <c r="J174" s="103">
        <f t="shared" si="2"/>
        <v>0</v>
      </c>
      <c r="K174" s="146">
        <v>33</v>
      </c>
      <c r="L174" s="159"/>
      <c r="M174" s="450"/>
    </row>
    <row r="175" spans="4:13" ht="15.6" customHeight="1">
      <c r="D175" s="489"/>
      <c r="E175" s="485"/>
      <c r="F175" s="503"/>
      <c r="G175" s="107" t="s">
        <v>124</v>
      </c>
      <c r="H175" s="307" t="s">
        <v>451</v>
      </c>
      <c r="I175" s="171"/>
      <c r="J175" s="103">
        <f t="shared" si="2"/>
        <v>0</v>
      </c>
      <c r="K175" s="107"/>
      <c r="L175" s="190"/>
      <c r="M175" s="450"/>
    </row>
    <row r="176" spans="4:13" ht="18">
      <c r="D176" s="489"/>
      <c r="E176" s="485"/>
      <c r="F176" s="503"/>
      <c r="G176" s="111" t="s">
        <v>49</v>
      </c>
      <c r="H176" s="308" t="s">
        <v>295</v>
      </c>
      <c r="I176" s="316"/>
      <c r="J176" s="103">
        <f t="shared" si="2"/>
        <v>0</v>
      </c>
      <c r="K176" s="146"/>
      <c r="L176" s="159"/>
      <c r="M176" s="450"/>
    </row>
    <row r="177" spans="4:13" ht="19.350000000000001" customHeight="1">
      <c r="D177" s="489"/>
      <c r="E177" s="485"/>
      <c r="F177" s="503"/>
      <c r="G177" s="107" t="s">
        <v>50</v>
      </c>
      <c r="H177" s="306"/>
      <c r="I177" s="171"/>
      <c r="J177" s="103">
        <f t="shared" si="2"/>
        <v>0</v>
      </c>
      <c r="K177" s="146"/>
      <c r="L177" s="159"/>
      <c r="M177" s="450"/>
    </row>
    <row r="178" spans="4:13" ht="15.6" customHeight="1">
      <c r="D178" s="489"/>
      <c r="E178" s="485"/>
      <c r="F178" s="504"/>
      <c r="G178" s="114" t="s">
        <v>77</v>
      </c>
      <c r="H178" s="306" t="s">
        <v>292</v>
      </c>
      <c r="I178" s="322"/>
      <c r="J178" s="103">
        <f t="shared" si="2"/>
        <v>0</v>
      </c>
      <c r="K178" s="153"/>
      <c r="L178" s="191"/>
      <c r="M178" s="452"/>
    </row>
    <row r="179" spans="4:13" ht="15.6" customHeight="1">
      <c r="D179" s="489"/>
      <c r="E179" s="485">
        <v>7</v>
      </c>
      <c r="F179" s="502" t="s">
        <v>523</v>
      </c>
      <c r="G179" s="101" t="s">
        <v>67</v>
      </c>
      <c r="H179" s="304" t="s">
        <v>642</v>
      </c>
      <c r="I179" s="324"/>
      <c r="J179" s="103">
        <f t="shared" si="2"/>
        <v>0</v>
      </c>
      <c r="K179" s="103"/>
      <c r="L179" s="187" t="s">
        <v>247</v>
      </c>
      <c r="M179" s="451" t="s">
        <v>607</v>
      </c>
    </row>
    <row r="180" spans="4:13" ht="15.6" customHeight="1">
      <c r="D180" s="489"/>
      <c r="E180" s="485"/>
      <c r="F180" s="503"/>
      <c r="G180" s="107" t="s">
        <v>55</v>
      </c>
      <c r="H180" s="210" t="s">
        <v>393</v>
      </c>
      <c r="I180" s="171"/>
      <c r="J180" s="103">
        <f t="shared" si="2"/>
        <v>0</v>
      </c>
      <c r="K180" s="146">
        <v>33</v>
      </c>
      <c r="L180" s="159"/>
      <c r="M180" s="450"/>
    </row>
    <row r="181" spans="4:13" ht="15.6" customHeight="1">
      <c r="D181" s="489"/>
      <c r="E181" s="485"/>
      <c r="F181" s="503"/>
      <c r="G181" s="107" t="s">
        <v>124</v>
      </c>
      <c r="H181" s="287" t="s">
        <v>452</v>
      </c>
      <c r="I181" s="171"/>
      <c r="J181" s="103">
        <f t="shared" si="2"/>
        <v>0</v>
      </c>
      <c r="K181" s="107"/>
      <c r="L181" s="190"/>
      <c r="M181" s="450"/>
    </row>
    <row r="182" spans="4:13" ht="18">
      <c r="D182" s="489"/>
      <c r="E182" s="485"/>
      <c r="F182" s="503"/>
      <c r="G182" s="111" t="s">
        <v>49</v>
      </c>
      <c r="H182" s="279" t="s">
        <v>296</v>
      </c>
      <c r="I182" s="316"/>
      <c r="J182" s="103">
        <f t="shared" si="2"/>
        <v>0</v>
      </c>
      <c r="K182" s="146"/>
      <c r="L182" s="159"/>
      <c r="M182" s="450"/>
    </row>
    <row r="183" spans="4:13" ht="15.6" customHeight="1">
      <c r="D183" s="489"/>
      <c r="E183" s="485"/>
      <c r="F183" s="503"/>
      <c r="G183" s="107" t="s">
        <v>50</v>
      </c>
      <c r="H183" s="210"/>
      <c r="I183" s="171"/>
      <c r="J183" s="103">
        <f t="shared" si="2"/>
        <v>0</v>
      </c>
      <c r="K183" s="146"/>
      <c r="L183" s="159"/>
      <c r="M183" s="450"/>
    </row>
    <row r="184" spans="4:13" ht="15.6" customHeight="1">
      <c r="D184" s="489"/>
      <c r="E184" s="485"/>
      <c r="F184" s="504"/>
      <c r="G184" s="149" t="s">
        <v>77</v>
      </c>
      <c r="H184" s="302" t="s">
        <v>393</v>
      </c>
      <c r="I184" s="322"/>
      <c r="J184" s="103">
        <f t="shared" si="2"/>
        <v>0</v>
      </c>
      <c r="K184" s="151"/>
      <c r="L184" s="191"/>
      <c r="M184" s="452"/>
    </row>
    <row r="185" spans="4:13" ht="15.6" customHeight="1">
      <c r="D185" s="489"/>
      <c r="E185" s="485">
        <v>8</v>
      </c>
      <c r="F185" s="502" t="s">
        <v>524</v>
      </c>
      <c r="G185" s="101" t="s">
        <v>67</v>
      </c>
      <c r="H185" s="304" t="s">
        <v>643</v>
      </c>
      <c r="I185" s="324"/>
      <c r="J185" s="103">
        <f t="shared" si="2"/>
        <v>0</v>
      </c>
      <c r="K185" s="103"/>
      <c r="L185" s="103" t="s">
        <v>246</v>
      </c>
      <c r="M185" s="451" t="s">
        <v>607</v>
      </c>
    </row>
    <row r="186" spans="4:13" ht="15.6" customHeight="1">
      <c r="D186" s="489"/>
      <c r="E186" s="485"/>
      <c r="F186" s="503"/>
      <c r="G186" s="107" t="s">
        <v>55</v>
      </c>
      <c r="H186" s="210" t="s">
        <v>394</v>
      </c>
      <c r="I186" s="171"/>
      <c r="J186" s="103">
        <f t="shared" si="2"/>
        <v>0</v>
      </c>
      <c r="K186" s="146">
        <v>33</v>
      </c>
      <c r="L186" s="146"/>
      <c r="M186" s="450"/>
    </row>
    <row r="187" spans="4:13" ht="15.6" customHeight="1">
      <c r="D187" s="489"/>
      <c r="E187" s="485"/>
      <c r="F187" s="503"/>
      <c r="G187" s="107" t="s">
        <v>124</v>
      </c>
      <c r="H187" s="287" t="s">
        <v>453</v>
      </c>
      <c r="I187" s="171"/>
      <c r="J187" s="103">
        <f t="shared" si="2"/>
        <v>0</v>
      </c>
      <c r="K187" s="107"/>
      <c r="L187" s="107"/>
      <c r="M187" s="450"/>
    </row>
    <row r="188" spans="4:13" ht="18">
      <c r="D188" s="489"/>
      <c r="E188" s="485"/>
      <c r="F188" s="503"/>
      <c r="G188" s="111" t="s">
        <v>49</v>
      </c>
      <c r="H188" s="279" t="s">
        <v>297</v>
      </c>
      <c r="I188" s="316"/>
      <c r="J188" s="103">
        <f t="shared" si="2"/>
        <v>0</v>
      </c>
      <c r="K188" s="146"/>
      <c r="L188" s="146"/>
      <c r="M188" s="450"/>
    </row>
    <row r="189" spans="4:13" ht="15.6" customHeight="1">
      <c r="D189" s="489"/>
      <c r="E189" s="485"/>
      <c r="F189" s="503"/>
      <c r="G189" s="107" t="s">
        <v>50</v>
      </c>
      <c r="H189" s="210"/>
      <c r="I189" s="171"/>
      <c r="J189" s="103">
        <f t="shared" si="2"/>
        <v>0</v>
      </c>
      <c r="K189" s="146"/>
      <c r="L189" s="146"/>
      <c r="M189" s="450"/>
    </row>
    <row r="190" spans="4:13" ht="15.6" customHeight="1" thickBot="1">
      <c r="D190" s="489"/>
      <c r="E190" s="486"/>
      <c r="F190" s="503"/>
      <c r="G190" s="114" t="s">
        <v>77</v>
      </c>
      <c r="H190" s="302" t="s">
        <v>394</v>
      </c>
      <c r="I190" s="322"/>
      <c r="J190" s="103">
        <f t="shared" si="2"/>
        <v>0</v>
      </c>
      <c r="K190" s="153"/>
      <c r="L190" s="153"/>
      <c r="M190" s="450"/>
    </row>
    <row r="191" spans="4:13" ht="21">
      <c r="D191" s="446"/>
      <c r="E191" s="309"/>
      <c r="F191" s="310" t="s">
        <v>136</v>
      </c>
      <c r="G191" s="311" t="s">
        <v>55</v>
      </c>
      <c r="H191" s="306" t="s">
        <v>468</v>
      </c>
      <c r="I191" s="306" t="s">
        <v>597</v>
      </c>
      <c r="J191" s="103">
        <f t="shared" si="2"/>
        <v>26</v>
      </c>
      <c r="K191" s="312"/>
      <c r="L191" s="312"/>
      <c r="M191" s="313"/>
    </row>
    <row r="192" spans="4:13" ht="15.6" customHeight="1">
      <c r="D192" s="446"/>
      <c r="E192" s="483"/>
      <c r="F192" s="464" t="s">
        <v>511</v>
      </c>
      <c r="G192" s="178" t="s">
        <v>55</v>
      </c>
      <c r="H192" s="178" t="s">
        <v>454</v>
      </c>
      <c r="I192" s="171"/>
      <c r="J192" s="103">
        <f t="shared" si="2"/>
        <v>0</v>
      </c>
      <c r="K192" s="180">
        <v>33</v>
      </c>
      <c r="L192" s="180"/>
      <c r="M192" s="450" t="s">
        <v>607</v>
      </c>
    </row>
    <row r="193" spans="4:13" ht="15.6" customHeight="1">
      <c r="D193" s="446"/>
      <c r="E193" s="483"/>
      <c r="F193" s="464"/>
      <c r="G193" s="107" t="s">
        <v>124</v>
      </c>
      <c r="H193" s="108" t="str">
        <f>LOWER(H192)</f>
        <v>soundbar buying guide</v>
      </c>
      <c r="I193" s="252"/>
      <c r="J193" s="103">
        <f t="shared" si="2"/>
        <v>0</v>
      </c>
      <c r="K193" s="107"/>
      <c r="L193" s="107"/>
      <c r="M193" s="450"/>
    </row>
    <row r="194" spans="4:13" ht="17.45" customHeight="1">
      <c r="D194" s="446"/>
      <c r="E194" s="483"/>
      <c r="F194" s="464"/>
      <c r="G194" s="111" t="s">
        <v>49</v>
      </c>
      <c r="H194" s="175" t="s">
        <v>455</v>
      </c>
      <c r="I194" s="325"/>
      <c r="J194" s="103">
        <f t="shared" si="2"/>
        <v>0</v>
      </c>
      <c r="K194" s="146"/>
      <c r="L194" s="146"/>
      <c r="M194" s="450"/>
    </row>
    <row r="195" spans="4:13" ht="15.6" customHeight="1">
      <c r="D195" s="446"/>
      <c r="E195" s="483"/>
      <c r="F195" s="465"/>
      <c r="G195" s="149" t="s">
        <v>77</v>
      </c>
      <c r="H195" s="149"/>
      <c r="I195" s="326"/>
      <c r="J195" s="103">
        <f t="shared" si="2"/>
        <v>0</v>
      </c>
      <c r="K195" s="151"/>
      <c r="L195" s="151"/>
      <c r="M195" s="452"/>
    </row>
    <row r="196" spans="4:13" ht="16.350000000000001" customHeight="1">
      <c r="D196" s="446"/>
      <c r="E196" s="483"/>
      <c r="F196" s="464" t="s">
        <v>512</v>
      </c>
      <c r="G196" s="107" t="s">
        <v>55</v>
      </c>
      <c r="H196" s="101" t="s">
        <v>456</v>
      </c>
      <c r="I196" s="210" t="s">
        <v>663</v>
      </c>
      <c r="J196" s="103">
        <f t="shared" si="2"/>
        <v>25</v>
      </c>
      <c r="K196" s="146">
        <v>33</v>
      </c>
      <c r="L196" s="146"/>
      <c r="M196" s="451"/>
    </row>
    <row r="197" spans="4:13" ht="16.350000000000001" customHeight="1">
      <c r="D197" s="446"/>
      <c r="E197" s="483"/>
      <c r="F197" s="464"/>
      <c r="G197" s="107" t="s">
        <v>124</v>
      </c>
      <c r="H197" s="108" t="str">
        <f>LOWER(H196)</f>
        <v>why the frame</v>
      </c>
      <c r="I197" s="108" t="s">
        <v>450</v>
      </c>
      <c r="J197" s="103">
        <f t="shared" si="2"/>
        <v>13</v>
      </c>
      <c r="K197" s="107"/>
      <c r="L197" s="107"/>
      <c r="M197" s="450"/>
    </row>
    <row r="198" spans="4:13" ht="17.45" customHeight="1">
      <c r="D198" s="446"/>
      <c r="E198" s="483"/>
      <c r="F198" s="464"/>
      <c r="G198" s="111" t="s">
        <v>49</v>
      </c>
      <c r="H198" s="111" t="s">
        <v>290</v>
      </c>
      <c r="I198" s="74" t="s">
        <v>664</v>
      </c>
      <c r="J198" s="103">
        <f t="shared" si="2"/>
        <v>62</v>
      </c>
      <c r="K198" s="146"/>
      <c r="L198" s="146"/>
      <c r="M198" s="450"/>
    </row>
    <row r="199" spans="4:13" ht="16.350000000000001" customHeight="1">
      <c r="D199" s="446"/>
      <c r="E199" s="483"/>
      <c r="F199" s="465"/>
      <c r="G199" s="149" t="s">
        <v>77</v>
      </c>
      <c r="H199" s="149"/>
      <c r="I199" s="149" t="s">
        <v>663</v>
      </c>
      <c r="J199" s="103">
        <f t="shared" si="2"/>
        <v>25</v>
      </c>
      <c r="K199" s="151"/>
      <c r="L199" s="151"/>
      <c r="M199" s="452"/>
    </row>
    <row r="200" spans="4:13" ht="16.350000000000001" customHeight="1">
      <c r="D200" s="446"/>
      <c r="E200" s="483"/>
      <c r="F200" s="464" t="s">
        <v>513</v>
      </c>
      <c r="G200" s="107" t="s">
        <v>55</v>
      </c>
      <c r="H200" s="101" t="s">
        <v>457</v>
      </c>
      <c r="I200" s="178" t="s">
        <v>665</v>
      </c>
      <c r="J200" s="103">
        <f t="shared" si="2"/>
        <v>16</v>
      </c>
      <c r="K200" s="146">
        <v>33</v>
      </c>
      <c r="L200" s="146"/>
      <c r="M200" s="451"/>
    </row>
    <row r="201" spans="4:13" ht="16.350000000000001" customHeight="1">
      <c r="D201" s="446"/>
      <c r="E201" s="483"/>
      <c r="F201" s="464"/>
      <c r="G201" s="107" t="s">
        <v>124</v>
      </c>
      <c r="H201" s="108" t="str">
        <f>LOWER(H200)</f>
        <v>samsung smart tv</v>
      </c>
      <c r="I201" s="108" t="s">
        <v>508</v>
      </c>
      <c r="J201" s="103">
        <f t="shared" ref="J201:J214" si="3">LENB(I201)</f>
        <v>16</v>
      </c>
      <c r="K201" s="107"/>
      <c r="L201" s="107"/>
      <c r="M201" s="450"/>
    </row>
    <row r="202" spans="4:13" ht="17.45" customHeight="1">
      <c r="D202" s="446"/>
      <c r="E202" s="483"/>
      <c r="F202" s="464"/>
      <c r="G202" s="111" t="s">
        <v>49</v>
      </c>
      <c r="H202" s="111" t="s">
        <v>458</v>
      </c>
      <c r="I202" s="74" t="s">
        <v>666</v>
      </c>
      <c r="J202" s="103">
        <f t="shared" si="3"/>
        <v>51</v>
      </c>
      <c r="K202" s="146"/>
      <c r="L202" s="146"/>
      <c r="M202" s="450"/>
    </row>
    <row r="203" spans="4:13" ht="16.350000000000001" customHeight="1">
      <c r="D203" s="446"/>
      <c r="E203" s="483"/>
      <c r="F203" s="465"/>
      <c r="G203" s="114" t="s">
        <v>77</v>
      </c>
      <c r="H203" s="149"/>
      <c r="I203" s="114" t="s">
        <v>665</v>
      </c>
      <c r="J203" s="103">
        <f t="shared" si="3"/>
        <v>16</v>
      </c>
      <c r="K203" s="153"/>
      <c r="L203" s="153"/>
      <c r="M203" s="450"/>
    </row>
    <row r="204" spans="4:13" ht="16.350000000000001" customHeight="1">
      <c r="D204" s="446"/>
      <c r="E204" s="483"/>
      <c r="F204" s="464" t="s">
        <v>514</v>
      </c>
      <c r="G204" s="101" t="s">
        <v>55</v>
      </c>
      <c r="H204" s="101" t="s">
        <v>459</v>
      </c>
      <c r="I204" s="101" t="s">
        <v>667</v>
      </c>
      <c r="J204" s="103">
        <f t="shared" si="3"/>
        <v>23</v>
      </c>
      <c r="K204" s="103">
        <v>33</v>
      </c>
      <c r="L204" s="103"/>
      <c r="M204" s="451"/>
    </row>
    <row r="205" spans="4:13" ht="16.350000000000001" customHeight="1">
      <c r="D205" s="446"/>
      <c r="E205" s="483"/>
      <c r="F205" s="464"/>
      <c r="G205" s="107" t="s">
        <v>124</v>
      </c>
      <c r="H205" s="108" t="str">
        <f>LOWER(H204)</f>
        <v>best gaming tv</v>
      </c>
      <c r="I205" s="108" t="s">
        <v>509</v>
      </c>
      <c r="J205" s="103">
        <f t="shared" si="3"/>
        <v>14</v>
      </c>
      <c r="K205" s="107"/>
      <c r="L205" s="107"/>
      <c r="M205" s="450"/>
    </row>
    <row r="206" spans="4:13" ht="17.45" customHeight="1">
      <c r="D206" s="446"/>
      <c r="E206" s="483"/>
      <c r="F206" s="464"/>
      <c r="G206" s="111" t="s">
        <v>49</v>
      </c>
      <c r="H206" s="111" t="s">
        <v>460</v>
      </c>
      <c r="I206" s="74" t="s">
        <v>668</v>
      </c>
      <c r="J206" s="103">
        <f t="shared" si="3"/>
        <v>41</v>
      </c>
      <c r="K206" s="146"/>
      <c r="L206" s="146"/>
      <c r="M206" s="450"/>
    </row>
    <row r="207" spans="4:13" ht="16.350000000000001" customHeight="1">
      <c r="D207" s="446"/>
      <c r="E207" s="483"/>
      <c r="F207" s="465"/>
      <c r="G207" s="149" t="s">
        <v>77</v>
      </c>
      <c r="H207" s="149"/>
      <c r="I207" s="149" t="s">
        <v>667</v>
      </c>
      <c r="J207" s="103">
        <f t="shared" si="3"/>
        <v>23</v>
      </c>
      <c r="K207" s="151"/>
      <c r="L207" s="151"/>
      <c r="M207" s="452"/>
    </row>
    <row r="208" spans="4:13" ht="16.350000000000001" customHeight="1">
      <c r="D208" s="446"/>
      <c r="E208" s="483"/>
      <c r="F208" s="464" t="s">
        <v>515</v>
      </c>
      <c r="G208" s="107" t="s">
        <v>55</v>
      </c>
      <c r="H208" s="101" t="s">
        <v>461</v>
      </c>
      <c r="I208" s="215"/>
      <c r="J208" s="103">
        <f t="shared" si="3"/>
        <v>0</v>
      </c>
      <c r="K208" s="146">
        <v>33</v>
      </c>
      <c r="L208" s="146"/>
      <c r="M208" s="451" t="s">
        <v>607</v>
      </c>
    </row>
    <row r="209" spans="4:13" ht="16.350000000000001" customHeight="1">
      <c r="D209" s="446"/>
      <c r="E209" s="483"/>
      <c r="F209" s="464"/>
      <c r="G209" s="107" t="s">
        <v>124</v>
      </c>
      <c r="H209" s="108" t="str">
        <f>LOWER(H208)</f>
        <v>super big tv</v>
      </c>
      <c r="I209" s="252"/>
      <c r="J209" s="103">
        <f t="shared" si="3"/>
        <v>0</v>
      </c>
      <c r="K209" s="107"/>
      <c r="L209" s="107"/>
      <c r="M209" s="450"/>
    </row>
    <row r="210" spans="4:13" ht="17.45" customHeight="1">
      <c r="D210" s="446"/>
      <c r="E210" s="483"/>
      <c r="F210" s="464"/>
      <c r="G210" s="111" t="s">
        <v>49</v>
      </c>
      <c r="H210" s="111" t="s">
        <v>462</v>
      </c>
      <c r="I210" s="327"/>
      <c r="J210" s="103">
        <f t="shared" si="3"/>
        <v>0</v>
      </c>
      <c r="K210" s="146"/>
      <c r="L210" s="146"/>
      <c r="M210" s="450"/>
    </row>
    <row r="211" spans="4:13" ht="16.350000000000001" customHeight="1">
      <c r="D211" s="446"/>
      <c r="E211" s="483"/>
      <c r="F211" s="465"/>
      <c r="G211" s="149" t="s">
        <v>77</v>
      </c>
      <c r="H211" s="149"/>
      <c r="I211" s="326"/>
      <c r="J211" s="103">
        <f t="shared" si="3"/>
        <v>0</v>
      </c>
      <c r="K211" s="151"/>
      <c r="L211" s="151"/>
      <c r="M211" s="452"/>
    </row>
    <row r="212" spans="4:13" ht="15.6" customHeight="1">
      <c r="D212" s="446"/>
      <c r="E212" s="483"/>
      <c r="F212" s="464" t="s">
        <v>516</v>
      </c>
      <c r="G212" s="107" t="s">
        <v>55</v>
      </c>
      <c r="H212" s="101" t="s">
        <v>463</v>
      </c>
      <c r="I212" s="328" t="s">
        <v>669</v>
      </c>
      <c r="J212" s="103">
        <f t="shared" si="3"/>
        <v>37</v>
      </c>
      <c r="K212" s="146">
        <v>33</v>
      </c>
      <c r="L212" s="146"/>
      <c r="M212" s="451"/>
    </row>
    <row r="213" spans="4:13" ht="15.6" customHeight="1">
      <c r="D213" s="446"/>
      <c r="E213" s="483"/>
      <c r="F213" s="464"/>
      <c r="G213" s="107" t="s">
        <v>124</v>
      </c>
      <c r="H213" s="108" t="str">
        <f>LOWER(H212)</f>
        <v>best samsung tv for sports</v>
      </c>
      <c r="I213" s="108" t="s">
        <v>510</v>
      </c>
      <c r="J213" s="103">
        <f t="shared" si="3"/>
        <v>26</v>
      </c>
      <c r="K213" s="107"/>
      <c r="L213" s="107"/>
      <c r="M213" s="450"/>
    </row>
    <row r="214" spans="4:13" ht="15.6" customHeight="1">
      <c r="D214" s="446"/>
      <c r="E214" s="483"/>
      <c r="F214" s="464"/>
      <c r="G214" s="111" t="s">
        <v>49</v>
      </c>
      <c r="H214" s="111" t="s">
        <v>464</v>
      </c>
      <c r="I214" s="74" t="s">
        <v>670</v>
      </c>
      <c r="J214" s="103">
        <f t="shared" si="3"/>
        <v>41</v>
      </c>
      <c r="K214" s="146"/>
      <c r="L214" s="146"/>
      <c r="M214" s="450"/>
    </row>
    <row r="215" spans="4:13" ht="16.350000000000001" customHeight="1" thickBot="1">
      <c r="D215" s="462"/>
      <c r="E215" s="484"/>
      <c r="F215" s="477"/>
      <c r="G215" s="161" t="s">
        <v>77</v>
      </c>
      <c r="H215" s="161"/>
      <c r="I215" s="161" t="s">
        <v>669</v>
      </c>
      <c r="J215" s="165">
        <f>LENB(I215)</f>
        <v>37</v>
      </c>
      <c r="K215" s="165"/>
      <c r="L215" s="165"/>
      <c r="M215" s="505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1" r:id="rId23" xr:uid="{EDE51CAC-D3DD-4918-892E-DFAB22062A6B}"/>
    <hyperlink ref="H11" r:id="rId24" xr:uid="{67EB4F95-BD16-4F26-BEBC-B5A48714B7BF}"/>
    <hyperlink ref="I94" r:id="rId25" xr:uid="{064955FB-3880-4AE7-9964-7B603BC2D262}"/>
    <hyperlink ref="I89" r:id="rId26" xr:uid="{91B337FD-4271-452F-8A0A-62C711A212D7}"/>
    <hyperlink ref="H132" r:id="rId27" xr:uid="{27174166-A7C5-46E4-B363-4C528E09998B}"/>
    <hyperlink ref="I198" r:id="rId28" xr:uid="{176B9469-9795-4B1A-B9C0-C1BECB4B73D4}"/>
    <hyperlink ref="I202" r:id="rId29" xr:uid="{7FB8436D-546B-4996-8C67-17134A07D57E}"/>
    <hyperlink ref="I206" r:id="rId30" xr:uid="{80260B64-92FC-4345-95B9-B11E9447F1D2}"/>
    <hyperlink ref="I214" r:id="rId31" xr:uid="{393EC4BE-5148-41D1-94DB-48698A6C5EAD}"/>
    <hyperlink ref="I152" r:id="rId32" xr:uid="{35B3212A-5C5C-4230-84F5-B928AFB885F1}"/>
    <hyperlink ref="I158" r:id="rId33" xr:uid="{2FD5631B-E454-4D96-B47E-055D3DAA7ED1}"/>
    <hyperlink ref="I164" r:id="rId34" xr:uid="{67346DF8-8018-4C08-84B3-23E00F7F2D50}"/>
    <hyperlink ref="I170" r:id="rId35" xr:uid="{83A26505-000D-491E-A304-4D338787A43A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87.125" style="45" customWidth="1"/>
    <col min="9" max="9" width="14.625" style="45" customWidth="1"/>
    <col min="10" max="11" width="18.125" style="45" customWidth="1"/>
    <col min="12" max="12" width="43.625" style="45" customWidth="1"/>
    <col min="13" max="16384" width="8.625" style="26"/>
  </cols>
  <sheetData>
    <row r="2" spans="1:12" ht="36" customHeight="1">
      <c r="B2" s="69" t="s">
        <v>109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06" t="s">
        <v>502</v>
      </c>
      <c r="C3" s="506"/>
      <c r="D3" s="506"/>
      <c r="E3" s="506"/>
      <c r="F3" s="506"/>
      <c r="G3" s="506"/>
      <c r="H3" s="94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7" t="s">
        <v>54</v>
      </c>
      <c r="E6" s="438"/>
      <c r="F6" s="441" t="s">
        <v>140</v>
      </c>
      <c r="G6" s="96" t="s">
        <v>46</v>
      </c>
      <c r="H6" s="97" t="s">
        <v>498</v>
      </c>
      <c r="I6" s="455" t="s">
        <v>43</v>
      </c>
      <c r="J6" s="443" t="s">
        <v>47</v>
      </c>
      <c r="K6" s="96" t="s">
        <v>501</v>
      </c>
      <c r="L6" s="453" t="s">
        <v>499</v>
      </c>
    </row>
    <row r="7" spans="1:12" ht="23.25" customHeight="1">
      <c r="D7" s="439"/>
      <c r="E7" s="440"/>
      <c r="F7" s="442"/>
      <c r="G7" s="98" t="s">
        <v>600</v>
      </c>
      <c r="H7" s="98" t="s">
        <v>600</v>
      </c>
      <c r="I7" s="456"/>
      <c r="J7" s="444"/>
      <c r="K7" s="99"/>
      <c r="L7" s="454"/>
    </row>
    <row r="8" spans="1:12" ht="21" customHeight="1">
      <c r="D8" s="445" t="s">
        <v>117</v>
      </c>
      <c r="E8" s="448" t="s">
        <v>156</v>
      </c>
      <c r="F8" s="101" t="s">
        <v>126</v>
      </c>
      <c r="G8" s="222"/>
      <c r="H8" s="222"/>
      <c r="I8" s="103">
        <f>LENB(H8)</f>
        <v>0</v>
      </c>
      <c r="J8" s="104"/>
      <c r="K8" s="105" t="s">
        <v>245</v>
      </c>
      <c r="L8" s="451"/>
    </row>
    <row r="9" spans="1:12" ht="21" customHeight="1">
      <c r="D9" s="446"/>
      <c r="E9" s="464"/>
      <c r="F9" s="107" t="s">
        <v>157</v>
      </c>
      <c r="G9" s="223" t="s">
        <v>40</v>
      </c>
      <c r="H9" s="251" t="s">
        <v>630</v>
      </c>
      <c r="I9" s="103">
        <f t="shared" ref="I9:I72" si="0">LENB(H9)</f>
        <v>17</v>
      </c>
      <c r="J9" s="110">
        <v>10</v>
      </c>
      <c r="K9" s="110"/>
      <c r="L9" s="450"/>
    </row>
    <row r="10" spans="1:12" ht="21" customHeight="1">
      <c r="D10" s="446"/>
      <c r="E10" s="464"/>
      <c r="F10" s="107" t="s">
        <v>116</v>
      </c>
      <c r="G10" s="223" t="s">
        <v>338</v>
      </c>
      <c r="H10" s="223" t="s">
        <v>338</v>
      </c>
      <c r="I10" s="103">
        <f t="shared" si="0"/>
        <v>10</v>
      </c>
      <c r="J10" s="107"/>
      <c r="K10" s="107"/>
      <c r="L10" s="450"/>
    </row>
    <row r="11" spans="1:12" ht="21" customHeight="1">
      <c r="D11" s="446"/>
      <c r="E11" s="464"/>
      <c r="F11" s="111" t="s">
        <v>49</v>
      </c>
      <c r="G11" s="255" t="s">
        <v>171</v>
      </c>
      <c r="H11" s="255" t="s">
        <v>564</v>
      </c>
      <c r="I11" s="103">
        <f t="shared" si="0"/>
        <v>59</v>
      </c>
      <c r="J11" s="113"/>
      <c r="K11" s="113"/>
      <c r="L11" s="450"/>
    </row>
    <row r="12" spans="1:12" ht="21" customHeight="1">
      <c r="D12" s="446"/>
      <c r="E12" s="464"/>
      <c r="F12" s="107" t="s">
        <v>50</v>
      </c>
      <c r="G12" s="223" t="s">
        <v>40</v>
      </c>
      <c r="H12" s="223" t="s">
        <v>630</v>
      </c>
      <c r="I12" s="103">
        <f t="shared" si="0"/>
        <v>17</v>
      </c>
      <c r="J12" s="113"/>
      <c r="K12" s="113"/>
      <c r="L12" s="450"/>
    </row>
    <row r="13" spans="1:12" ht="21" customHeight="1">
      <c r="D13" s="482"/>
      <c r="E13" s="465"/>
      <c r="F13" s="149" t="s">
        <v>77</v>
      </c>
      <c r="G13" s="225" t="s">
        <v>40</v>
      </c>
      <c r="H13" s="225" t="s">
        <v>563</v>
      </c>
      <c r="I13" s="103">
        <f t="shared" si="0"/>
        <v>17</v>
      </c>
      <c r="J13" s="177"/>
      <c r="K13" s="177"/>
      <c r="L13" s="452"/>
    </row>
    <row r="14" spans="1:12" ht="21" customHeight="1">
      <c r="D14" s="445" t="s">
        <v>121</v>
      </c>
      <c r="E14" s="448" t="s">
        <v>123</v>
      </c>
      <c r="F14" s="178" t="s">
        <v>125</v>
      </c>
      <c r="G14" s="179"/>
      <c r="H14" s="179"/>
      <c r="I14" s="103">
        <f t="shared" si="0"/>
        <v>0</v>
      </c>
      <c r="J14" s="180"/>
      <c r="K14" s="103" t="s">
        <v>247</v>
      </c>
      <c r="L14" s="451"/>
    </row>
    <row r="15" spans="1:12" ht="21" customHeight="1">
      <c r="D15" s="446"/>
      <c r="E15" s="464"/>
      <c r="F15" s="107" t="s">
        <v>55</v>
      </c>
      <c r="G15" s="108" t="s">
        <v>172</v>
      </c>
      <c r="H15" s="108" t="s">
        <v>565</v>
      </c>
      <c r="I15" s="103">
        <f t="shared" si="0"/>
        <v>9</v>
      </c>
      <c r="J15" s="146">
        <v>33</v>
      </c>
      <c r="K15" s="146"/>
      <c r="L15" s="450"/>
    </row>
    <row r="16" spans="1:12" ht="21" customHeight="1">
      <c r="D16" s="446"/>
      <c r="E16" s="464"/>
      <c r="F16" s="107" t="s">
        <v>124</v>
      </c>
      <c r="G16" s="108" t="s">
        <v>339</v>
      </c>
      <c r="H16" s="108" t="s">
        <v>339</v>
      </c>
      <c r="I16" s="103">
        <f t="shared" si="0"/>
        <v>13</v>
      </c>
      <c r="J16" s="107"/>
      <c r="K16" s="107"/>
      <c r="L16" s="450"/>
    </row>
    <row r="17" spans="2:12" ht="20.100000000000001" customHeight="1">
      <c r="D17" s="446"/>
      <c r="E17" s="464"/>
      <c r="F17" s="111" t="s">
        <v>49</v>
      </c>
      <c r="G17" s="148" t="s">
        <v>100</v>
      </c>
      <c r="H17" s="148" t="s">
        <v>564</v>
      </c>
      <c r="I17" s="103">
        <f t="shared" si="0"/>
        <v>59</v>
      </c>
      <c r="J17" s="146"/>
      <c r="K17" s="146"/>
      <c r="L17" s="450"/>
    </row>
    <row r="18" spans="2:12" ht="20.100000000000001" customHeight="1">
      <c r="D18" s="446"/>
      <c r="E18" s="464"/>
      <c r="F18" s="107" t="s">
        <v>50</v>
      </c>
      <c r="G18" s="108" t="s">
        <v>211</v>
      </c>
      <c r="H18" s="108" t="s">
        <v>565</v>
      </c>
      <c r="I18" s="103">
        <f t="shared" si="0"/>
        <v>9</v>
      </c>
      <c r="J18" s="146"/>
      <c r="K18" s="146"/>
      <c r="L18" s="450"/>
    </row>
    <row r="19" spans="2:12" ht="20.100000000000001" customHeight="1">
      <c r="D19" s="446"/>
      <c r="E19" s="465"/>
      <c r="F19" s="149" t="s">
        <v>77</v>
      </c>
      <c r="G19" s="176" t="s">
        <v>172</v>
      </c>
      <c r="H19" s="176" t="s">
        <v>565</v>
      </c>
      <c r="I19" s="103">
        <f t="shared" si="0"/>
        <v>9</v>
      </c>
      <c r="J19" s="151"/>
      <c r="K19" s="151"/>
      <c r="L19" s="452"/>
    </row>
    <row r="20" spans="2:12" ht="20.100000000000001" customHeight="1">
      <c r="D20" s="446"/>
      <c r="E20" s="448" t="s">
        <v>127</v>
      </c>
      <c r="F20" s="101" t="s">
        <v>125</v>
      </c>
      <c r="G20" s="152"/>
      <c r="H20" s="152"/>
      <c r="I20" s="103">
        <f t="shared" si="0"/>
        <v>0</v>
      </c>
      <c r="J20" s="103"/>
      <c r="K20" s="103" t="s">
        <v>247</v>
      </c>
      <c r="L20" s="451"/>
    </row>
    <row r="21" spans="2:12" ht="20.100000000000001" customHeight="1">
      <c r="D21" s="446"/>
      <c r="E21" s="464"/>
      <c r="F21" s="107" t="s">
        <v>55</v>
      </c>
      <c r="G21" s="147" t="s">
        <v>174</v>
      </c>
      <c r="H21" s="147" t="s">
        <v>567</v>
      </c>
      <c r="I21" s="103">
        <f t="shared" si="0"/>
        <v>6</v>
      </c>
      <c r="J21" s="146">
        <v>33</v>
      </c>
      <c r="K21" s="146"/>
      <c r="L21" s="450"/>
    </row>
    <row r="22" spans="2:12" ht="20.100000000000001" customHeight="1">
      <c r="D22" s="446"/>
      <c r="E22" s="464"/>
      <c r="F22" s="107" t="s">
        <v>124</v>
      </c>
      <c r="G22" s="147" t="s">
        <v>340</v>
      </c>
      <c r="H22" s="147" t="s">
        <v>340</v>
      </c>
      <c r="I22" s="103">
        <f t="shared" si="0"/>
        <v>5</v>
      </c>
      <c r="J22" s="107"/>
      <c r="K22" s="107"/>
      <c r="L22" s="450"/>
    </row>
    <row r="23" spans="2:12" ht="20.100000000000001" customHeight="1">
      <c r="B23" s="57" t="s">
        <v>44</v>
      </c>
      <c r="D23" s="446"/>
      <c r="E23" s="464"/>
      <c r="F23" s="111" t="s">
        <v>49</v>
      </c>
      <c r="G23" s="148" t="s">
        <v>102</v>
      </c>
      <c r="H23" s="148" t="s">
        <v>566</v>
      </c>
      <c r="I23" s="103">
        <f t="shared" si="0"/>
        <v>52</v>
      </c>
      <c r="J23" s="146"/>
      <c r="K23" s="146"/>
      <c r="L23" s="450"/>
    </row>
    <row r="24" spans="2:12" ht="20.100000000000001" customHeight="1">
      <c r="D24" s="446"/>
      <c r="E24" s="464"/>
      <c r="F24" s="107" t="s">
        <v>50</v>
      </c>
      <c r="G24" s="147" t="s">
        <v>213</v>
      </c>
      <c r="H24" s="147" t="s">
        <v>567</v>
      </c>
      <c r="I24" s="103">
        <f t="shared" si="0"/>
        <v>6</v>
      </c>
      <c r="J24" s="146"/>
      <c r="K24" s="146"/>
      <c r="L24" s="450"/>
    </row>
    <row r="25" spans="2:12" ht="20.100000000000001" customHeight="1">
      <c r="D25" s="446"/>
      <c r="E25" s="465"/>
      <c r="F25" s="149" t="s">
        <v>77</v>
      </c>
      <c r="G25" s="150" t="s">
        <v>174</v>
      </c>
      <c r="H25" s="150" t="s">
        <v>567</v>
      </c>
      <c r="I25" s="103">
        <f t="shared" si="0"/>
        <v>6</v>
      </c>
      <c r="J25" s="151"/>
      <c r="K25" s="151"/>
      <c r="L25" s="452"/>
    </row>
    <row r="26" spans="2:12" ht="20.100000000000001" customHeight="1">
      <c r="D26" s="446"/>
      <c r="E26" s="448" t="s">
        <v>128</v>
      </c>
      <c r="F26" s="101" t="s">
        <v>125</v>
      </c>
      <c r="G26" s="152"/>
      <c r="H26" s="152"/>
      <c r="I26" s="103">
        <f t="shared" si="0"/>
        <v>0</v>
      </c>
      <c r="J26" s="103"/>
      <c r="K26" s="103" t="s">
        <v>247</v>
      </c>
      <c r="L26" s="451"/>
    </row>
    <row r="27" spans="2:12" ht="20.100000000000001" customHeight="1">
      <c r="D27" s="446"/>
      <c r="E27" s="464"/>
      <c r="F27" s="107" t="s">
        <v>55</v>
      </c>
      <c r="G27" s="147" t="s">
        <v>175</v>
      </c>
      <c r="H27" s="147" t="s">
        <v>569</v>
      </c>
      <c r="I27" s="103">
        <f t="shared" si="0"/>
        <v>6</v>
      </c>
      <c r="J27" s="146">
        <v>33</v>
      </c>
      <c r="K27" s="146"/>
      <c r="L27" s="450"/>
    </row>
    <row r="28" spans="2:12" ht="20.100000000000001" customHeight="1">
      <c r="D28" s="446"/>
      <c r="E28" s="464"/>
      <c r="F28" s="107" t="s">
        <v>124</v>
      </c>
      <c r="G28" s="147" t="s">
        <v>341</v>
      </c>
      <c r="H28" s="147" t="s">
        <v>341</v>
      </c>
      <c r="I28" s="103">
        <f t="shared" si="0"/>
        <v>4</v>
      </c>
      <c r="J28" s="107"/>
      <c r="K28" s="107"/>
      <c r="L28" s="450"/>
    </row>
    <row r="29" spans="2:12" ht="20.85" customHeight="1">
      <c r="D29" s="446"/>
      <c r="E29" s="464"/>
      <c r="F29" s="111" t="s">
        <v>49</v>
      </c>
      <c r="G29" s="148" t="s">
        <v>103</v>
      </c>
      <c r="H29" s="148" t="s">
        <v>568</v>
      </c>
      <c r="I29" s="103">
        <f t="shared" si="0"/>
        <v>51</v>
      </c>
      <c r="J29" s="146"/>
      <c r="K29" s="146"/>
      <c r="L29" s="450"/>
    </row>
    <row r="30" spans="2:12" ht="20.85" customHeight="1">
      <c r="D30" s="446"/>
      <c r="E30" s="464"/>
      <c r="F30" s="107" t="s">
        <v>50</v>
      </c>
      <c r="G30" s="147" t="s">
        <v>214</v>
      </c>
      <c r="H30" s="147" t="s">
        <v>569</v>
      </c>
      <c r="I30" s="103">
        <f t="shared" si="0"/>
        <v>6</v>
      </c>
      <c r="J30" s="146"/>
      <c r="K30" s="146"/>
      <c r="L30" s="450"/>
    </row>
    <row r="31" spans="2:12" ht="20.85" customHeight="1">
      <c r="D31" s="446"/>
      <c r="E31" s="465"/>
      <c r="F31" s="149" t="s">
        <v>77</v>
      </c>
      <c r="G31" s="150" t="s">
        <v>175</v>
      </c>
      <c r="H31" s="150" t="s">
        <v>569</v>
      </c>
      <c r="I31" s="103">
        <f t="shared" si="0"/>
        <v>6</v>
      </c>
      <c r="J31" s="151"/>
      <c r="K31" s="151"/>
      <c r="L31" s="452"/>
    </row>
    <row r="32" spans="2:12" ht="20.85" customHeight="1">
      <c r="D32" s="446"/>
      <c r="E32" s="448" t="s">
        <v>129</v>
      </c>
      <c r="F32" s="101" t="s">
        <v>125</v>
      </c>
      <c r="G32" s="152"/>
      <c r="H32" s="152"/>
      <c r="I32" s="103">
        <f t="shared" si="0"/>
        <v>0</v>
      </c>
      <c r="J32" s="103"/>
      <c r="K32" s="103" t="s">
        <v>247</v>
      </c>
      <c r="L32" s="451"/>
    </row>
    <row r="33" spans="4:12" ht="20.85" customHeight="1">
      <c r="D33" s="446"/>
      <c r="E33" s="464"/>
      <c r="F33" s="107" t="s">
        <v>55</v>
      </c>
      <c r="G33" s="147" t="s">
        <v>176</v>
      </c>
      <c r="H33" s="147" t="s">
        <v>571</v>
      </c>
      <c r="I33" s="103">
        <f t="shared" si="0"/>
        <v>8</v>
      </c>
      <c r="J33" s="146">
        <v>33</v>
      </c>
      <c r="K33" s="146"/>
      <c r="L33" s="450"/>
    </row>
    <row r="34" spans="4:12" ht="20.85" customHeight="1">
      <c r="D34" s="446"/>
      <c r="E34" s="464"/>
      <c r="F34" s="107" t="s">
        <v>124</v>
      </c>
      <c r="G34" s="147" t="s">
        <v>342</v>
      </c>
      <c r="H34" s="147" t="s">
        <v>342</v>
      </c>
      <c r="I34" s="103">
        <f t="shared" si="0"/>
        <v>5</v>
      </c>
      <c r="J34" s="107"/>
      <c r="K34" s="107"/>
      <c r="L34" s="450"/>
    </row>
    <row r="35" spans="4:12" ht="20.85" customHeight="1">
      <c r="D35" s="446"/>
      <c r="E35" s="464"/>
      <c r="F35" s="111" t="s">
        <v>49</v>
      </c>
      <c r="G35" s="148" t="s">
        <v>104</v>
      </c>
      <c r="H35" s="148" t="s">
        <v>570</v>
      </c>
      <c r="I35" s="103">
        <f t="shared" si="0"/>
        <v>52</v>
      </c>
      <c r="J35" s="146"/>
      <c r="K35" s="146"/>
      <c r="L35" s="450"/>
    </row>
    <row r="36" spans="4:12" ht="20.85" customHeight="1">
      <c r="D36" s="446"/>
      <c r="E36" s="464"/>
      <c r="F36" s="107" t="s">
        <v>50</v>
      </c>
      <c r="G36" s="147" t="s">
        <v>176</v>
      </c>
      <c r="H36" s="147" t="s">
        <v>571</v>
      </c>
      <c r="I36" s="103">
        <f t="shared" si="0"/>
        <v>8</v>
      </c>
      <c r="J36" s="146"/>
      <c r="K36" s="146"/>
      <c r="L36" s="450"/>
    </row>
    <row r="37" spans="4:12" ht="20.85" customHeight="1">
      <c r="D37" s="446"/>
      <c r="E37" s="465"/>
      <c r="F37" s="149" t="s">
        <v>77</v>
      </c>
      <c r="G37" s="150" t="s">
        <v>176</v>
      </c>
      <c r="H37" s="150" t="s">
        <v>571</v>
      </c>
      <c r="I37" s="103">
        <f t="shared" si="0"/>
        <v>8</v>
      </c>
      <c r="J37" s="151"/>
      <c r="K37" s="151"/>
      <c r="L37" s="452"/>
    </row>
    <row r="38" spans="4:12" ht="20.85" customHeight="1">
      <c r="D38" s="446"/>
      <c r="E38" s="448" t="s">
        <v>130</v>
      </c>
      <c r="F38" s="101" t="s">
        <v>125</v>
      </c>
      <c r="G38" s="152"/>
      <c r="H38" s="152"/>
      <c r="I38" s="103">
        <f t="shared" si="0"/>
        <v>0</v>
      </c>
      <c r="J38" s="103"/>
      <c r="K38" s="103" t="s">
        <v>247</v>
      </c>
      <c r="L38" s="451"/>
    </row>
    <row r="39" spans="4:12" ht="20.85" customHeight="1">
      <c r="D39" s="446"/>
      <c r="E39" s="464"/>
      <c r="F39" s="107" t="s">
        <v>55</v>
      </c>
      <c r="G39" s="147" t="s">
        <v>177</v>
      </c>
      <c r="H39" s="147" t="s">
        <v>573</v>
      </c>
      <c r="I39" s="103">
        <f t="shared" si="0"/>
        <v>10</v>
      </c>
      <c r="J39" s="146">
        <v>33</v>
      </c>
      <c r="K39" s="146"/>
      <c r="L39" s="450"/>
    </row>
    <row r="40" spans="4:12" ht="20.100000000000001" customHeight="1">
      <c r="D40" s="446"/>
      <c r="E40" s="464"/>
      <c r="F40" s="107" t="s">
        <v>124</v>
      </c>
      <c r="G40" s="147" t="s">
        <v>343</v>
      </c>
      <c r="H40" s="147" t="s">
        <v>343</v>
      </c>
      <c r="I40" s="103">
        <f t="shared" si="0"/>
        <v>10</v>
      </c>
      <c r="J40" s="107"/>
      <c r="K40" s="107"/>
      <c r="L40" s="450"/>
    </row>
    <row r="41" spans="4:12" ht="20.100000000000001" customHeight="1">
      <c r="D41" s="446"/>
      <c r="E41" s="464"/>
      <c r="F41" s="111" t="s">
        <v>49</v>
      </c>
      <c r="G41" s="148" t="s">
        <v>105</v>
      </c>
      <c r="H41" s="148" t="s">
        <v>572</v>
      </c>
      <c r="I41" s="103">
        <f t="shared" si="0"/>
        <v>63</v>
      </c>
      <c r="J41" s="146"/>
      <c r="K41" s="146"/>
      <c r="L41" s="450"/>
    </row>
    <row r="42" spans="4:12" ht="20.100000000000001" customHeight="1">
      <c r="D42" s="446"/>
      <c r="E42" s="464"/>
      <c r="F42" s="107" t="s">
        <v>50</v>
      </c>
      <c r="G42" s="147" t="s">
        <v>177</v>
      </c>
      <c r="H42" s="147" t="s">
        <v>573</v>
      </c>
      <c r="I42" s="103">
        <f t="shared" si="0"/>
        <v>10</v>
      </c>
      <c r="J42" s="146"/>
      <c r="K42" s="146"/>
      <c r="L42" s="450"/>
    </row>
    <row r="43" spans="4:12" ht="20.100000000000001" customHeight="1">
      <c r="D43" s="446"/>
      <c r="E43" s="465"/>
      <c r="F43" s="149" t="s">
        <v>77</v>
      </c>
      <c r="G43" s="150" t="s">
        <v>177</v>
      </c>
      <c r="H43" s="150" t="s">
        <v>573</v>
      </c>
      <c r="I43" s="103">
        <f t="shared" si="0"/>
        <v>10</v>
      </c>
      <c r="J43" s="151"/>
      <c r="K43" s="151"/>
      <c r="L43" s="452"/>
    </row>
    <row r="44" spans="4:12" ht="20.100000000000001" customHeight="1">
      <c r="D44" s="446"/>
      <c r="E44" s="448" t="s">
        <v>131</v>
      </c>
      <c r="F44" s="101" t="s">
        <v>125</v>
      </c>
      <c r="G44" s="152"/>
      <c r="H44" s="152"/>
      <c r="I44" s="103">
        <f t="shared" si="0"/>
        <v>0</v>
      </c>
      <c r="J44" s="103"/>
      <c r="K44" s="103" t="s">
        <v>247</v>
      </c>
      <c r="L44" s="451"/>
    </row>
    <row r="45" spans="4:12" ht="20.100000000000001" customHeight="1">
      <c r="D45" s="446"/>
      <c r="E45" s="464"/>
      <c r="F45" s="107" t="s">
        <v>55</v>
      </c>
      <c r="G45" s="147" t="s">
        <v>173</v>
      </c>
      <c r="H45" s="147" t="s">
        <v>574</v>
      </c>
      <c r="I45" s="103">
        <f t="shared" si="0"/>
        <v>12</v>
      </c>
      <c r="J45" s="146">
        <v>33</v>
      </c>
      <c r="K45" s="146"/>
      <c r="L45" s="450"/>
    </row>
    <row r="46" spans="4:12" ht="20.100000000000001" customHeight="1">
      <c r="D46" s="446"/>
      <c r="E46" s="464"/>
      <c r="F46" s="107" t="s">
        <v>124</v>
      </c>
      <c r="G46" s="147" t="s">
        <v>344</v>
      </c>
      <c r="H46" s="147" t="s">
        <v>344</v>
      </c>
      <c r="I46" s="103">
        <f t="shared" si="0"/>
        <v>11</v>
      </c>
      <c r="J46" s="107"/>
      <c r="K46" s="107"/>
      <c r="L46" s="450"/>
    </row>
    <row r="47" spans="4:12" ht="20.100000000000001" customHeight="1">
      <c r="D47" s="446"/>
      <c r="E47" s="464"/>
      <c r="F47" s="111" t="s">
        <v>49</v>
      </c>
      <c r="G47" s="148" t="s">
        <v>101</v>
      </c>
      <c r="H47" s="148" t="s">
        <v>575</v>
      </c>
      <c r="I47" s="103">
        <f t="shared" si="0"/>
        <v>55</v>
      </c>
      <c r="J47" s="146"/>
      <c r="K47" s="146"/>
      <c r="L47" s="450"/>
    </row>
    <row r="48" spans="4:12" ht="20.100000000000001" customHeight="1">
      <c r="D48" s="446"/>
      <c r="E48" s="464"/>
      <c r="F48" s="107" t="s">
        <v>50</v>
      </c>
      <c r="G48" s="147" t="s">
        <v>212</v>
      </c>
      <c r="H48" s="147" t="s">
        <v>574</v>
      </c>
      <c r="I48" s="103">
        <f>LENB(H48)</f>
        <v>12</v>
      </c>
      <c r="J48" s="146"/>
      <c r="K48" s="146"/>
      <c r="L48" s="450"/>
    </row>
    <row r="49" spans="4:12" ht="20.100000000000001" customHeight="1">
      <c r="D49" s="446"/>
      <c r="E49" s="465"/>
      <c r="F49" s="149" t="s">
        <v>77</v>
      </c>
      <c r="G49" s="150" t="s">
        <v>173</v>
      </c>
      <c r="H49" s="147" t="s">
        <v>574</v>
      </c>
      <c r="I49" s="103" t="e">
        <f>LENB(#REF!)</f>
        <v>#REF!</v>
      </c>
      <c r="J49" s="151"/>
      <c r="K49" s="151"/>
      <c r="L49" s="452"/>
    </row>
    <row r="50" spans="4:12" ht="20.100000000000001" customHeight="1">
      <c r="D50" s="446"/>
      <c r="E50" s="448" t="s">
        <v>132</v>
      </c>
      <c r="F50" s="101" t="s">
        <v>125</v>
      </c>
      <c r="G50" s="152"/>
      <c r="H50" s="152"/>
      <c r="I50" s="103">
        <f t="shared" si="0"/>
        <v>0</v>
      </c>
      <c r="J50" s="103"/>
      <c r="K50" s="103" t="s">
        <v>247</v>
      </c>
      <c r="L50" s="451"/>
    </row>
    <row r="51" spans="4:12" ht="20.100000000000001" customHeight="1">
      <c r="D51" s="446"/>
      <c r="E51" s="464"/>
      <c r="F51" s="107" t="s">
        <v>55</v>
      </c>
      <c r="G51" s="147" t="s">
        <v>179</v>
      </c>
      <c r="H51" s="147" t="s">
        <v>576</v>
      </c>
      <c r="I51" s="103">
        <f t="shared" si="0"/>
        <v>7</v>
      </c>
      <c r="J51" s="146">
        <v>33</v>
      </c>
      <c r="K51" s="146"/>
      <c r="L51" s="450"/>
    </row>
    <row r="52" spans="4:12" ht="20.100000000000001" customHeight="1">
      <c r="D52" s="446"/>
      <c r="E52" s="464"/>
      <c r="F52" s="107" t="s">
        <v>124</v>
      </c>
      <c r="G52" s="147" t="s">
        <v>345</v>
      </c>
      <c r="H52" s="147" t="s">
        <v>345</v>
      </c>
      <c r="I52" s="103">
        <f t="shared" si="0"/>
        <v>7</v>
      </c>
      <c r="J52" s="107"/>
      <c r="K52" s="107"/>
      <c r="L52" s="450"/>
    </row>
    <row r="53" spans="4:12" ht="20.100000000000001" customHeight="1">
      <c r="D53" s="446"/>
      <c r="E53" s="464"/>
      <c r="F53" s="111" t="s">
        <v>49</v>
      </c>
      <c r="G53" s="148" t="s">
        <v>108</v>
      </c>
      <c r="H53" s="148" t="s">
        <v>577</v>
      </c>
      <c r="I53" s="103">
        <f t="shared" si="0"/>
        <v>69</v>
      </c>
      <c r="J53" s="146"/>
      <c r="K53" s="146"/>
      <c r="L53" s="450"/>
    </row>
    <row r="54" spans="4:12" ht="20.100000000000001" customHeight="1">
      <c r="D54" s="446"/>
      <c r="E54" s="464"/>
      <c r="F54" s="107" t="s">
        <v>50</v>
      </c>
      <c r="G54" s="147" t="s">
        <v>179</v>
      </c>
      <c r="H54" s="147" t="s">
        <v>576</v>
      </c>
      <c r="I54" s="103">
        <f t="shared" si="0"/>
        <v>7</v>
      </c>
      <c r="J54" s="146"/>
      <c r="K54" s="146"/>
      <c r="L54" s="450"/>
    </row>
    <row r="55" spans="4:12" ht="20.100000000000001" customHeight="1">
      <c r="D55" s="446"/>
      <c r="E55" s="465"/>
      <c r="F55" s="149" t="s">
        <v>77</v>
      </c>
      <c r="G55" s="150" t="s">
        <v>179</v>
      </c>
      <c r="H55" s="150" t="s">
        <v>576</v>
      </c>
      <c r="I55" s="103">
        <f t="shared" si="0"/>
        <v>7</v>
      </c>
      <c r="J55" s="151"/>
      <c r="K55" s="151"/>
      <c r="L55" s="452"/>
    </row>
    <row r="56" spans="4:12" ht="20.100000000000001" customHeight="1">
      <c r="D56" s="446"/>
      <c r="E56" s="448" t="s">
        <v>133</v>
      </c>
      <c r="F56" s="101" t="s">
        <v>125</v>
      </c>
      <c r="G56" s="152"/>
      <c r="H56" s="152"/>
      <c r="I56" s="103">
        <f t="shared" si="0"/>
        <v>0</v>
      </c>
      <c r="J56" s="103"/>
      <c r="K56" s="103" t="s">
        <v>247</v>
      </c>
      <c r="L56" s="451"/>
    </row>
    <row r="57" spans="4:12" ht="20.100000000000001" customHeight="1">
      <c r="D57" s="446"/>
      <c r="E57" s="464"/>
      <c r="F57" s="107" t="s">
        <v>55</v>
      </c>
      <c r="G57" s="147" t="s">
        <v>626</v>
      </c>
      <c r="H57" s="147" t="s">
        <v>627</v>
      </c>
      <c r="I57" s="103">
        <f t="shared" si="0"/>
        <v>22</v>
      </c>
      <c r="J57" s="146">
        <v>33</v>
      </c>
      <c r="K57" s="146"/>
      <c r="L57" s="450"/>
    </row>
    <row r="58" spans="4:12" ht="20.100000000000001" customHeight="1">
      <c r="D58" s="446"/>
      <c r="E58" s="464"/>
      <c r="F58" s="107" t="s">
        <v>124</v>
      </c>
      <c r="G58" s="147" t="s">
        <v>346</v>
      </c>
      <c r="H58" s="147" t="s">
        <v>346</v>
      </c>
      <c r="I58" s="103">
        <f t="shared" si="0"/>
        <v>17</v>
      </c>
      <c r="J58" s="107"/>
      <c r="K58" s="107"/>
      <c r="L58" s="450"/>
    </row>
    <row r="59" spans="4:12" ht="20.100000000000001" customHeight="1">
      <c r="D59" s="446"/>
      <c r="E59" s="464"/>
      <c r="F59" s="111" t="s">
        <v>49</v>
      </c>
      <c r="G59" s="148" t="s">
        <v>106</v>
      </c>
      <c r="H59" s="148" t="s">
        <v>578</v>
      </c>
      <c r="I59" s="103">
        <f t="shared" si="0"/>
        <v>63</v>
      </c>
      <c r="J59" s="146"/>
      <c r="K59" s="146"/>
      <c r="L59" s="450"/>
    </row>
    <row r="60" spans="4:12" ht="17.850000000000001" customHeight="1">
      <c r="D60" s="446"/>
      <c r="E60" s="464"/>
      <c r="F60" s="107" t="s">
        <v>50</v>
      </c>
      <c r="G60" s="147" t="s">
        <v>216</v>
      </c>
      <c r="H60" s="147" t="s">
        <v>579</v>
      </c>
      <c r="I60" s="103">
        <f t="shared" si="0"/>
        <v>22</v>
      </c>
      <c r="J60" s="146"/>
      <c r="K60" s="146"/>
      <c r="L60" s="450"/>
    </row>
    <row r="61" spans="4:12" ht="16.5" customHeight="1">
      <c r="D61" s="446"/>
      <c r="E61" s="465"/>
      <c r="F61" s="149" t="s">
        <v>77</v>
      </c>
      <c r="G61" s="150" t="s">
        <v>216</v>
      </c>
      <c r="H61" s="150" t="s">
        <v>579</v>
      </c>
      <c r="I61" s="103" t="e">
        <f>LENB(#REF!)</f>
        <v>#REF!</v>
      </c>
      <c r="J61" s="151"/>
      <c r="K61" s="151"/>
      <c r="L61" s="452"/>
    </row>
    <row r="62" spans="4:12" ht="17.25" customHeight="1">
      <c r="D62" s="446"/>
      <c r="E62" s="448" t="s">
        <v>134</v>
      </c>
      <c r="F62" s="101" t="s">
        <v>125</v>
      </c>
      <c r="G62" s="152"/>
      <c r="H62" s="256"/>
      <c r="I62" s="103">
        <f>LENB(H61)</f>
        <v>22</v>
      </c>
      <c r="J62" s="103"/>
      <c r="K62" s="103" t="s">
        <v>247</v>
      </c>
      <c r="L62" s="451"/>
    </row>
    <row r="63" spans="4:12" ht="16.5" customHeight="1">
      <c r="D63" s="446"/>
      <c r="E63" s="464"/>
      <c r="F63" s="107" t="s">
        <v>55</v>
      </c>
      <c r="G63" s="147" t="s">
        <v>628</v>
      </c>
      <c r="H63" s="147" t="s">
        <v>629</v>
      </c>
      <c r="I63" s="103">
        <f t="shared" si="0"/>
        <v>25</v>
      </c>
      <c r="J63" s="146">
        <v>33</v>
      </c>
      <c r="K63" s="146"/>
      <c r="L63" s="450"/>
    </row>
    <row r="64" spans="4:12" ht="16.5" customHeight="1">
      <c r="D64" s="446"/>
      <c r="E64" s="464"/>
      <c r="F64" s="107" t="s">
        <v>124</v>
      </c>
      <c r="G64" s="147" t="s">
        <v>347</v>
      </c>
      <c r="H64" s="147" t="s">
        <v>347</v>
      </c>
      <c r="I64" s="103">
        <f t="shared" si="0"/>
        <v>21</v>
      </c>
      <c r="J64" s="107"/>
      <c r="K64" s="107"/>
      <c r="L64" s="450"/>
    </row>
    <row r="65" spans="4:12" ht="20.100000000000001" customHeight="1">
      <c r="D65" s="446"/>
      <c r="E65" s="464"/>
      <c r="F65" s="111" t="s">
        <v>49</v>
      </c>
      <c r="G65" s="148" t="s">
        <v>107</v>
      </c>
      <c r="H65" s="148" t="s">
        <v>580</v>
      </c>
      <c r="I65" s="103">
        <f t="shared" si="0"/>
        <v>69</v>
      </c>
      <c r="J65" s="146"/>
      <c r="K65" s="146"/>
      <c r="L65" s="450"/>
    </row>
    <row r="66" spans="4:12" ht="20.100000000000001" customHeight="1">
      <c r="D66" s="446"/>
      <c r="E66" s="464"/>
      <c r="F66" s="107" t="s">
        <v>50</v>
      </c>
      <c r="G66" s="147" t="s">
        <v>217</v>
      </c>
      <c r="H66" s="147" t="s">
        <v>581</v>
      </c>
      <c r="I66" s="103">
        <f t="shared" si="0"/>
        <v>25</v>
      </c>
      <c r="J66" s="146"/>
      <c r="K66" s="146"/>
      <c r="L66" s="450"/>
    </row>
    <row r="67" spans="4:12" ht="20.100000000000001" customHeight="1">
      <c r="D67" s="446"/>
      <c r="E67" s="465"/>
      <c r="F67" s="154" t="s">
        <v>77</v>
      </c>
      <c r="G67" s="155" t="s">
        <v>217</v>
      </c>
      <c r="H67" s="155" t="s">
        <v>581</v>
      </c>
      <c r="I67" s="103">
        <f t="shared" si="0"/>
        <v>25</v>
      </c>
      <c r="J67" s="156"/>
      <c r="K67" s="153"/>
      <c r="L67" s="452"/>
    </row>
    <row r="68" spans="4:12" ht="20.100000000000001" customHeight="1">
      <c r="D68" s="446"/>
      <c r="E68" s="448" t="s">
        <v>135</v>
      </c>
      <c r="F68" s="144" t="s">
        <v>125</v>
      </c>
      <c r="G68" s="257"/>
      <c r="H68" s="257"/>
      <c r="I68" s="103">
        <f t="shared" si="0"/>
        <v>0</v>
      </c>
      <c r="J68" s="258"/>
      <c r="K68" s="103" t="s">
        <v>247</v>
      </c>
      <c r="L68" s="451"/>
    </row>
    <row r="69" spans="4:12" ht="20.100000000000001" customHeight="1">
      <c r="D69" s="446"/>
      <c r="E69" s="464"/>
      <c r="F69" s="259" t="s">
        <v>55</v>
      </c>
      <c r="G69" s="260" t="s">
        <v>178</v>
      </c>
      <c r="H69" s="260" t="s">
        <v>583</v>
      </c>
      <c r="I69" s="103">
        <f t="shared" si="0"/>
        <v>13</v>
      </c>
      <c r="J69" s="261">
        <v>33</v>
      </c>
      <c r="K69" s="261"/>
      <c r="L69" s="450"/>
    </row>
    <row r="70" spans="4:12" ht="20.100000000000001" customHeight="1">
      <c r="D70" s="446"/>
      <c r="E70" s="464"/>
      <c r="F70" s="259" t="s">
        <v>124</v>
      </c>
      <c r="G70" s="260" t="s">
        <v>348</v>
      </c>
      <c r="H70" s="260" t="s">
        <v>348</v>
      </c>
      <c r="I70" s="103">
        <f t="shared" si="0"/>
        <v>16</v>
      </c>
      <c r="J70" s="259"/>
      <c r="K70" s="259"/>
      <c r="L70" s="450"/>
    </row>
    <row r="71" spans="4:12" ht="20.100000000000001" customHeight="1">
      <c r="D71" s="446"/>
      <c r="E71" s="464"/>
      <c r="F71" s="262" t="s">
        <v>49</v>
      </c>
      <c r="G71" s="263" t="s">
        <v>259</v>
      </c>
      <c r="H71" s="263" t="s">
        <v>582</v>
      </c>
      <c r="I71" s="103">
        <f t="shared" si="0"/>
        <v>65</v>
      </c>
      <c r="J71" s="261"/>
      <c r="K71" s="261"/>
      <c r="L71" s="450"/>
    </row>
    <row r="72" spans="4:12" ht="20.100000000000001" customHeight="1">
      <c r="D72" s="446"/>
      <c r="E72" s="464"/>
      <c r="F72" s="259" t="s">
        <v>50</v>
      </c>
      <c r="G72" s="260" t="s">
        <v>178</v>
      </c>
      <c r="H72" s="260" t="s">
        <v>583</v>
      </c>
      <c r="I72" s="103">
        <f t="shared" si="0"/>
        <v>13</v>
      </c>
      <c r="J72" s="261"/>
      <c r="K72" s="261"/>
      <c r="L72" s="450"/>
    </row>
    <row r="73" spans="4:12" ht="20.100000000000001" customHeight="1">
      <c r="D73" s="446"/>
      <c r="E73" s="465"/>
      <c r="F73" s="264" t="s">
        <v>77</v>
      </c>
      <c r="G73" s="265" t="s">
        <v>178</v>
      </c>
      <c r="H73" s="265" t="s">
        <v>583</v>
      </c>
      <c r="I73" s="103">
        <f t="shared" ref="I73:I136" si="1">LENB(H73)</f>
        <v>13</v>
      </c>
      <c r="J73" s="266"/>
      <c r="K73" s="266"/>
      <c r="L73" s="452"/>
    </row>
    <row r="74" spans="4:12" ht="19.5" customHeight="1">
      <c r="D74" s="446"/>
      <c r="E74" s="448" t="s">
        <v>150</v>
      </c>
      <c r="F74" s="144" t="s">
        <v>125</v>
      </c>
      <c r="G74" s="257"/>
      <c r="H74" s="167"/>
      <c r="I74" s="103">
        <f t="shared" si="1"/>
        <v>0</v>
      </c>
      <c r="J74" s="258"/>
      <c r="K74" s="103" t="s">
        <v>247</v>
      </c>
      <c r="L74" s="451" t="s">
        <v>607</v>
      </c>
    </row>
    <row r="75" spans="4:12" ht="20.100000000000001" customHeight="1">
      <c r="D75" s="446"/>
      <c r="E75" s="464"/>
      <c r="F75" s="259" t="s">
        <v>55</v>
      </c>
      <c r="G75" s="260" t="s">
        <v>260</v>
      </c>
      <c r="H75" s="168"/>
      <c r="I75" s="103">
        <f t="shared" si="1"/>
        <v>0</v>
      </c>
      <c r="J75" s="261">
        <v>33</v>
      </c>
      <c r="K75" s="261"/>
      <c r="L75" s="450"/>
    </row>
    <row r="76" spans="4:12" ht="20.100000000000001" customHeight="1">
      <c r="D76" s="446"/>
      <c r="E76" s="464"/>
      <c r="F76" s="259" t="s">
        <v>124</v>
      </c>
      <c r="G76" s="260" t="s">
        <v>349</v>
      </c>
      <c r="H76" s="168"/>
      <c r="I76" s="103">
        <f t="shared" si="1"/>
        <v>0</v>
      </c>
      <c r="J76" s="259"/>
      <c r="K76" s="259"/>
      <c r="L76" s="450"/>
    </row>
    <row r="77" spans="4:12" ht="20.100000000000001" customHeight="1">
      <c r="D77" s="446"/>
      <c r="E77" s="464"/>
      <c r="F77" s="262" t="s">
        <v>49</v>
      </c>
      <c r="G77" s="263" t="s">
        <v>261</v>
      </c>
      <c r="H77" s="213"/>
      <c r="I77" s="103">
        <f t="shared" si="1"/>
        <v>0</v>
      </c>
      <c r="J77" s="261"/>
      <c r="K77" s="261"/>
      <c r="L77" s="450"/>
    </row>
    <row r="78" spans="4:12" ht="20.100000000000001" customHeight="1">
      <c r="D78" s="446"/>
      <c r="E78" s="464"/>
      <c r="F78" s="259" t="s">
        <v>50</v>
      </c>
      <c r="G78" s="260" t="s">
        <v>215</v>
      </c>
      <c r="H78" s="168"/>
      <c r="I78" s="103">
        <f t="shared" si="1"/>
        <v>0</v>
      </c>
      <c r="J78" s="261"/>
      <c r="K78" s="261"/>
      <c r="L78" s="450"/>
    </row>
    <row r="79" spans="4:12" ht="20.100000000000001" customHeight="1">
      <c r="D79" s="446"/>
      <c r="E79" s="465"/>
      <c r="F79" s="264" t="s">
        <v>77</v>
      </c>
      <c r="G79" s="265" t="s">
        <v>215</v>
      </c>
      <c r="H79" s="170"/>
      <c r="I79" s="103">
        <f t="shared" si="1"/>
        <v>0</v>
      </c>
      <c r="J79" s="266"/>
      <c r="K79" s="266"/>
      <c r="L79" s="452"/>
    </row>
    <row r="80" spans="4:12" ht="20.100000000000001" customHeight="1">
      <c r="D80" s="446"/>
      <c r="E80" s="448" t="s">
        <v>151</v>
      </c>
      <c r="F80" s="101" t="s">
        <v>125</v>
      </c>
      <c r="G80" s="152"/>
      <c r="H80" s="167"/>
      <c r="I80" s="103">
        <f t="shared" si="1"/>
        <v>0</v>
      </c>
      <c r="J80" s="103"/>
      <c r="K80" s="103" t="s">
        <v>247</v>
      </c>
      <c r="L80" s="451" t="s">
        <v>607</v>
      </c>
    </row>
    <row r="81" spans="4:12" ht="20.100000000000001" customHeight="1">
      <c r="D81" s="446"/>
      <c r="E81" s="464"/>
      <c r="F81" s="107" t="s">
        <v>55</v>
      </c>
      <c r="G81" s="147" t="s">
        <v>180</v>
      </c>
      <c r="H81" s="168"/>
      <c r="I81" s="103">
        <f t="shared" si="1"/>
        <v>0</v>
      </c>
      <c r="J81" s="146">
        <v>33</v>
      </c>
      <c r="K81" s="146"/>
      <c r="L81" s="450"/>
    </row>
    <row r="82" spans="4:12" ht="20.100000000000001" customHeight="1">
      <c r="D82" s="446"/>
      <c r="E82" s="464"/>
      <c r="F82" s="107" t="s">
        <v>124</v>
      </c>
      <c r="G82" s="147" t="s">
        <v>350</v>
      </c>
      <c r="H82" s="168"/>
      <c r="I82" s="103">
        <f t="shared" si="1"/>
        <v>0</v>
      </c>
      <c r="J82" s="107"/>
      <c r="K82" s="107"/>
      <c r="L82" s="450"/>
    </row>
    <row r="83" spans="4:12" ht="20.100000000000001" customHeight="1">
      <c r="D83" s="446"/>
      <c r="E83" s="464"/>
      <c r="F83" s="111" t="s">
        <v>49</v>
      </c>
      <c r="G83" s="181" t="s">
        <v>262</v>
      </c>
      <c r="H83" s="213"/>
      <c r="I83" s="103">
        <f t="shared" si="1"/>
        <v>0</v>
      </c>
      <c r="J83" s="146"/>
      <c r="K83" s="146"/>
      <c r="L83" s="450"/>
    </row>
    <row r="84" spans="4:12" ht="20.100000000000001" customHeight="1">
      <c r="D84" s="446"/>
      <c r="E84" s="464"/>
      <c r="F84" s="107" t="s">
        <v>50</v>
      </c>
      <c r="G84" s="147" t="s">
        <v>180</v>
      </c>
      <c r="H84" s="168"/>
      <c r="I84" s="103">
        <f t="shared" si="1"/>
        <v>0</v>
      </c>
      <c r="J84" s="146"/>
      <c r="K84" s="146"/>
      <c r="L84" s="450"/>
    </row>
    <row r="85" spans="4:12" ht="20.100000000000001" customHeight="1">
      <c r="D85" s="446"/>
      <c r="E85" s="465"/>
      <c r="F85" s="149" t="s">
        <v>77</v>
      </c>
      <c r="G85" s="150" t="s">
        <v>180</v>
      </c>
      <c r="H85" s="170"/>
      <c r="I85" s="103">
        <f t="shared" si="1"/>
        <v>0</v>
      </c>
      <c r="J85" s="151"/>
      <c r="K85" s="151"/>
      <c r="L85" s="452"/>
    </row>
    <row r="86" spans="4:12" ht="20.100000000000001" customHeight="1">
      <c r="D86" s="446"/>
      <c r="E86" s="448" t="s">
        <v>152</v>
      </c>
      <c r="F86" s="101"/>
      <c r="G86" s="167"/>
      <c r="H86" s="167"/>
      <c r="I86" s="103">
        <f t="shared" si="1"/>
        <v>0</v>
      </c>
      <c r="J86" s="187"/>
      <c r="K86" s="103" t="s">
        <v>247</v>
      </c>
      <c r="L86" s="451"/>
    </row>
    <row r="87" spans="4:12" ht="20.100000000000001" customHeight="1">
      <c r="D87" s="446"/>
      <c r="E87" s="464"/>
      <c r="F87" s="107"/>
      <c r="G87" s="168"/>
      <c r="H87" s="168"/>
      <c r="I87" s="103">
        <f t="shared" si="1"/>
        <v>0</v>
      </c>
      <c r="J87" s="159">
        <v>33</v>
      </c>
      <c r="K87" s="146"/>
      <c r="L87" s="450"/>
    </row>
    <row r="88" spans="4:12" ht="20.100000000000001" customHeight="1">
      <c r="D88" s="446"/>
      <c r="E88" s="464"/>
      <c r="F88" s="107"/>
      <c r="G88" s="168"/>
      <c r="H88" s="168"/>
      <c r="I88" s="103">
        <f t="shared" si="1"/>
        <v>0</v>
      </c>
      <c r="J88" s="190"/>
      <c r="K88" s="107"/>
      <c r="L88" s="450"/>
    </row>
    <row r="89" spans="4:12" ht="20.100000000000001" customHeight="1">
      <c r="D89" s="446"/>
      <c r="E89" s="464"/>
      <c r="F89" s="111"/>
      <c r="G89" s="169"/>
      <c r="H89" s="169"/>
      <c r="I89" s="103">
        <f t="shared" si="1"/>
        <v>0</v>
      </c>
      <c r="J89" s="159"/>
      <c r="K89" s="146"/>
      <c r="L89" s="450"/>
    </row>
    <row r="90" spans="4:12" ht="20.100000000000001" customHeight="1">
      <c r="D90" s="446"/>
      <c r="E90" s="464"/>
      <c r="F90" s="107"/>
      <c r="G90" s="168"/>
      <c r="H90" s="168"/>
      <c r="I90" s="103">
        <f t="shared" si="1"/>
        <v>0</v>
      </c>
      <c r="J90" s="159"/>
      <c r="K90" s="146"/>
      <c r="L90" s="450"/>
    </row>
    <row r="91" spans="4:12" ht="20.100000000000001" customHeight="1">
      <c r="D91" s="446"/>
      <c r="E91" s="465"/>
      <c r="F91" s="149"/>
      <c r="G91" s="170"/>
      <c r="H91" s="170"/>
      <c r="I91" s="103">
        <f t="shared" si="1"/>
        <v>0</v>
      </c>
      <c r="J91" s="191"/>
      <c r="K91" s="151"/>
      <c r="L91" s="452"/>
    </row>
    <row r="92" spans="4:12" ht="20.100000000000001" customHeight="1">
      <c r="D92" s="446"/>
      <c r="E92" s="448" t="s">
        <v>181</v>
      </c>
      <c r="F92" s="101"/>
      <c r="G92" s="167"/>
      <c r="H92" s="167"/>
      <c r="I92" s="103">
        <f t="shared" si="1"/>
        <v>0</v>
      </c>
      <c r="J92" s="103"/>
      <c r="K92" s="103" t="s">
        <v>247</v>
      </c>
      <c r="L92" s="451"/>
    </row>
    <row r="93" spans="4:12" ht="20.100000000000001" customHeight="1">
      <c r="D93" s="446"/>
      <c r="E93" s="464"/>
      <c r="F93" s="107"/>
      <c r="G93" s="168"/>
      <c r="H93" s="168"/>
      <c r="I93" s="103">
        <f t="shared" si="1"/>
        <v>0</v>
      </c>
      <c r="J93" s="146">
        <v>33</v>
      </c>
      <c r="K93" s="146"/>
      <c r="L93" s="450"/>
    </row>
    <row r="94" spans="4:12" ht="20.100000000000001" customHeight="1">
      <c r="D94" s="446"/>
      <c r="E94" s="464"/>
      <c r="F94" s="107"/>
      <c r="G94" s="168"/>
      <c r="H94" s="168"/>
      <c r="I94" s="103">
        <f t="shared" si="1"/>
        <v>0</v>
      </c>
      <c r="J94" s="107"/>
      <c r="K94" s="107"/>
      <c r="L94" s="450"/>
    </row>
    <row r="95" spans="4:12" ht="20.100000000000001" customHeight="1">
      <c r="D95" s="446"/>
      <c r="E95" s="464"/>
      <c r="F95" s="111"/>
      <c r="G95" s="169"/>
      <c r="H95" s="169"/>
      <c r="I95" s="103">
        <f t="shared" si="1"/>
        <v>0</v>
      </c>
      <c r="J95" s="146"/>
      <c r="K95" s="146"/>
      <c r="L95" s="450"/>
    </row>
    <row r="96" spans="4:12" ht="20.100000000000001" customHeight="1">
      <c r="D96" s="446"/>
      <c r="E96" s="464"/>
      <c r="F96" s="107"/>
      <c r="G96" s="168"/>
      <c r="H96" s="168"/>
      <c r="I96" s="103">
        <f t="shared" si="1"/>
        <v>0</v>
      </c>
      <c r="J96" s="146"/>
      <c r="K96" s="146"/>
      <c r="L96" s="450"/>
    </row>
    <row r="97" spans="4:12" ht="20.100000000000001" customHeight="1" thickBot="1">
      <c r="D97" s="446"/>
      <c r="E97" s="464"/>
      <c r="F97" s="154"/>
      <c r="G97" s="173"/>
      <c r="H97" s="173"/>
      <c r="I97" s="116">
        <f t="shared" si="1"/>
        <v>0</v>
      </c>
      <c r="J97" s="153"/>
      <c r="K97" s="153"/>
      <c r="L97" s="450"/>
    </row>
    <row r="98" spans="4:12" ht="20.100000000000001" customHeight="1">
      <c r="D98" s="507" t="s">
        <v>122</v>
      </c>
      <c r="E98" s="463" t="s">
        <v>120</v>
      </c>
      <c r="F98" s="267" t="s">
        <v>67</v>
      </c>
      <c r="G98" s="268"/>
      <c r="H98" s="268"/>
      <c r="I98" s="120">
        <f t="shared" si="1"/>
        <v>0</v>
      </c>
      <c r="J98" s="120"/>
      <c r="K98" s="269" t="s">
        <v>247</v>
      </c>
      <c r="L98" s="449"/>
    </row>
    <row r="99" spans="4:12" ht="20.100000000000001" customHeight="1">
      <c r="D99" s="489"/>
      <c r="E99" s="464"/>
      <c r="F99" s="107" t="s">
        <v>55</v>
      </c>
      <c r="G99" s="271" t="s">
        <v>219</v>
      </c>
      <c r="H99" s="271" t="s">
        <v>219</v>
      </c>
      <c r="I99" s="103">
        <f t="shared" si="1"/>
        <v>10</v>
      </c>
      <c r="J99" s="146">
        <v>33</v>
      </c>
      <c r="K99" s="159"/>
      <c r="L99" s="450"/>
    </row>
    <row r="100" spans="4:12" ht="20.100000000000001" customHeight="1">
      <c r="D100" s="489"/>
      <c r="E100" s="464"/>
      <c r="F100" s="107" t="s">
        <v>124</v>
      </c>
      <c r="G100" s="147" t="s">
        <v>351</v>
      </c>
      <c r="H100" s="147" t="s">
        <v>351</v>
      </c>
      <c r="I100" s="103">
        <f t="shared" si="1"/>
        <v>10</v>
      </c>
      <c r="J100" s="107"/>
      <c r="K100" s="190"/>
      <c r="L100" s="450"/>
    </row>
    <row r="101" spans="4:12" ht="20.100000000000001" customHeight="1">
      <c r="D101" s="489"/>
      <c r="E101" s="464"/>
      <c r="F101" s="111" t="s">
        <v>49</v>
      </c>
      <c r="G101" s="181" t="s">
        <v>205</v>
      </c>
      <c r="H101" s="68" t="s">
        <v>631</v>
      </c>
      <c r="I101" s="103">
        <f t="shared" si="1"/>
        <v>56</v>
      </c>
      <c r="J101" s="146"/>
      <c r="K101" s="159"/>
      <c r="L101" s="450"/>
    </row>
    <row r="102" spans="4:12" ht="17.850000000000001" customHeight="1">
      <c r="D102" s="489"/>
      <c r="E102" s="464"/>
      <c r="F102" s="107" t="s">
        <v>50</v>
      </c>
      <c r="G102" s="147" t="s">
        <v>219</v>
      </c>
      <c r="H102" s="147" t="s">
        <v>219</v>
      </c>
      <c r="I102" s="103">
        <f t="shared" si="1"/>
        <v>10</v>
      </c>
      <c r="J102" s="146"/>
      <c r="K102" s="159"/>
      <c r="L102" s="450"/>
    </row>
    <row r="103" spans="4:12" ht="17.850000000000001" customHeight="1">
      <c r="D103" s="489"/>
      <c r="E103" s="465"/>
      <c r="F103" s="149" t="s">
        <v>77</v>
      </c>
      <c r="G103" s="150" t="s">
        <v>218</v>
      </c>
      <c r="H103" s="150" t="s">
        <v>218</v>
      </c>
      <c r="I103" s="103">
        <f t="shared" si="1"/>
        <v>10</v>
      </c>
      <c r="J103" s="151"/>
      <c r="K103" s="191"/>
      <c r="L103" s="452"/>
    </row>
    <row r="104" spans="4:12" ht="17.850000000000001" customHeight="1">
      <c r="D104" s="489"/>
      <c r="E104" s="448" t="s">
        <v>136</v>
      </c>
      <c r="F104" s="101" t="s">
        <v>67</v>
      </c>
      <c r="G104" s="152"/>
      <c r="H104" s="152"/>
      <c r="I104" s="103">
        <f t="shared" si="1"/>
        <v>0</v>
      </c>
      <c r="J104" s="103"/>
      <c r="K104" s="187" t="s">
        <v>247</v>
      </c>
      <c r="L104" s="451"/>
    </row>
    <row r="105" spans="4:12" ht="17.850000000000001" customHeight="1">
      <c r="D105" s="489"/>
      <c r="E105" s="464"/>
      <c r="F105" s="107" t="s">
        <v>55</v>
      </c>
      <c r="G105" s="271" t="s">
        <v>221</v>
      </c>
      <c r="H105" s="271" t="s">
        <v>221</v>
      </c>
      <c r="I105" s="103">
        <f t="shared" si="1"/>
        <v>13</v>
      </c>
      <c r="J105" s="146">
        <v>33</v>
      </c>
      <c r="K105" s="159"/>
      <c r="L105" s="450"/>
    </row>
    <row r="106" spans="4:12" ht="17.850000000000001" customHeight="1">
      <c r="D106" s="489"/>
      <c r="E106" s="464"/>
      <c r="F106" s="107" t="s">
        <v>124</v>
      </c>
      <c r="G106" s="147" t="s">
        <v>352</v>
      </c>
      <c r="H106" s="147" t="s">
        <v>352</v>
      </c>
      <c r="I106" s="103">
        <f t="shared" si="1"/>
        <v>13</v>
      </c>
      <c r="J106" s="107"/>
      <c r="K106" s="190"/>
      <c r="L106" s="450"/>
    </row>
    <row r="107" spans="4:12" ht="17.850000000000001" customHeight="1">
      <c r="D107" s="489"/>
      <c r="E107" s="464"/>
      <c r="F107" s="111" t="s">
        <v>49</v>
      </c>
      <c r="G107" s="181" t="s">
        <v>222</v>
      </c>
      <c r="H107" s="68" t="s">
        <v>632</v>
      </c>
      <c r="I107" s="103">
        <f t="shared" si="1"/>
        <v>66</v>
      </c>
      <c r="J107" s="146"/>
      <c r="K107" s="159"/>
      <c r="L107" s="450"/>
    </row>
    <row r="108" spans="4:12" ht="17.850000000000001" customHeight="1">
      <c r="D108" s="489"/>
      <c r="E108" s="464"/>
      <c r="F108" s="107" t="s">
        <v>50</v>
      </c>
      <c r="G108" s="147" t="s">
        <v>220</v>
      </c>
      <c r="H108" s="147" t="s">
        <v>220</v>
      </c>
      <c r="I108" s="103">
        <f t="shared" si="1"/>
        <v>13</v>
      </c>
      <c r="J108" s="146"/>
      <c r="K108" s="159"/>
      <c r="L108" s="450"/>
    </row>
    <row r="109" spans="4:12" ht="17.850000000000001" customHeight="1">
      <c r="D109" s="489"/>
      <c r="E109" s="465"/>
      <c r="F109" s="149" t="s">
        <v>77</v>
      </c>
      <c r="G109" s="150" t="s">
        <v>220</v>
      </c>
      <c r="H109" s="147" t="s">
        <v>220</v>
      </c>
      <c r="I109" s="103">
        <f t="shared" si="1"/>
        <v>13</v>
      </c>
      <c r="J109" s="151"/>
      <c r="K109" s="191"/>
      <c r="L109" s="452"/>
    </row>
    <row r="110" spans="4:12" ht="17.850000000000001" customHeight="1">
      <c r="D110" s="489"/>
      <c r="E110" s="448" t="s">
        <v>137</v>
      </c>
      <c r="F110" s="101" t="s">
        <v>67</v>
      </c>
      <c r="G110" s="152"/>
      <c r="H110" s="167"/>
      <c r="I110" s="103">
        <f t="shared" si="1"/>
        <v>0</v>
      </c>
      <c r="J110" s="103"/>
      <c r="K110" s="187" t="s">
        <v>247</v>
      </c>
      <c r="L110" s="451" t="s">
        <v>607</v>
      </c>
    </row>
    <row r="111" spans="4:12" ht="17.850000000000001" customHeight="1">
      <c r="D111" s="489"/>
      <c r="E111" s="464"/>
      <c r="F111" s="107" t="s">
        <v>55</v>
      </c>
      <c r="G111" s="147" t="s">
        <v>228</v>
      </c>
      <c r="H111" s="168"/>
      <c r="I111" s="103">
        <f t="shared" si="1"/>
        <v>0</v>
      </c>
      <c r="J111" s="146">
        <v>33</v>
      </c>
      <c r="K111" s="159"/>
      <c r="L111" s="450"/>
    </row>
    <row r="112" spans="4:12" ht="17.850000000000001" customHeight="1">
      <c r="D112" s="489"/>
      <c r="E112" s="464"/>
      <c r="F112" s="107" t="s">
        <v>124</v>
      </c>
      <c r="G112" s="147" t="s">
        <v>353</v>
      </c>
      <c r="H112" s="168"/>
      <c r="I112" s="103">
        <f t="shared" si="1"/>
        <v>0</v>
      </c>
      <c r="J112" s="107"/>
      <c r="K112" s="190"/>
      <c r="L112" s="450"/>
    </row>
    <row r="113" spans="4:12" ht="17.850000000000001" customHeight="1">
      <c r="D113" s="489"/>
      <c r="E113" s="464"/>
      <c r="F113" s="111" t="s">
        <v>49</v>
      </c>
      <c r="G113" s="181" t="s">
        <v>229</v>
      </c>
      <c r="H113" s="213"/>
      <c r="I113" s="103">
        <f t="shared" si="1"/>
        <v>0</v>
      </c>
      <c r="J113" s="146"/>
      <c r="K113" s="159"/>
      <c r="L113" s="450"/>
    </row>
    <row r="114" spans="4:12" ht="17.850000000000001" customHeight="1">
      <c r="D114" s="489"/>
      <c r="E114" s="464"/>
      <c r="F114" s="107" t="s">
        <v>50</v>
      </c>
      <c r="G114" s="147" t="s">
        <v>227</v>
      </c>
      <c r="H114" s="168"/>
      <c r="I114" s="103">
        <f t="shared" si="1"/>
        <v>0</v>
      </c>
      <c r="J114" s="146"/>
      <c r="K114" s="159"/>
      <c r="L114" s="450"/>
    </row>
    <row r="115" spans="4:12" ht="17.850000000000001" customHeight="1">
      <c r="D115" s="489"/>
      <c r="E115" s="465"/>
      <c r="F115" s="149" t="s">
        <v>77</v>
      </c>
      <c r="G115" s="150" t="s">
        <v>227</v>
      </c>
      <c r="H115" s="170"/>
      <c r="I115" s="103">
        <f t="shared" si="1"/>
        <v>0</v>
      </c>
      <c r="J115" s="151"/>
      <c r="K115" s="191"/>
      <c r="L115" s="452"/>
    </row>
    <row r="116" spans="4:12" ht="17.850000000000001" customHeight="1">
      <c r="D116" s="489"/>
      <c r="E116" s="448" t="s">
        <v>138</v>
      </c>
      <c r="F116" s="101" t="s">
        <v>67</v>
      </c>
      <c r="G116" s="152"/>
      <c r="H116" s="167"/>
      <c r="I116" s="103">
        <f t="shared" si="1"/>
        <v>0</v>
      </c>
      <c r="J116" s="103"/>
      <c r="K116" s="187" t="s">
        <v>247</v>
      </c>
      <c r="L116" s="451" t="s">
        <v>607</v>
      </c>
    </row>
    <row r="117" spans="4:12" ht="17.850000000000001" customHeight="1">
      <c r="D117" s="489"/>
      <c r="E117" s="464"/>
      <c r="F117" s="107" t="s">
        <v>55</v>
      </c>
      <c r="G117" s="147" t="s">
        <v>231</v>
      </c>
      <c r="H117" s="168"/>
      <c r="I117" s="103">
        <f t="shared" si="1"/>
        <v>0</v>
      </c>
      <c r="J117" s="146">
        <v>33</v>
      </c>
      <c r="K117" s="159"/>
      <c r="L117" s="450"/>
    </row>
    <row r="118" spans="4:12" ht="17.850000000000001" customHeight="1">
      <c r="D118" s="489"/>
      <c r="E118" s="464"/>
      <c r="F118" s="107" t="s">
        <v>124</v>
      </c>
      <c r="G118" s="147" t="s">
        <v>354</v>
      </c>
      <c r="H118" s="168"/>
      <c r="I118" s="103">
        <f t="shared" si="1"/>
        <v>0</v>
      </c>
      <c r="J118" s="107"/>
      <c r="K118" s="190"/>
      <c r="L118" s="450"/>
    </row>
    <row r="119" spans="4:12" ht="17.850000000000001" customHeight="1">
      <c r="D119" s="489"/>
      <c r="E119" s="464"/>
      <c r="F119" s="111" t="s">
        <v>49</v>
      </c>
      <c r="G119" s="181" t="s">
        <v>232</v>
      </c>
      <c r="H119" s="213"/>
      <c r="I119" s="103">
        <f t="shared" si="1"/>
        <v>0</v>
      </c>
      <c r="J119" s="146"/>
      <c r="K119" s="159"/>
      <c r="L119" s="450"/>
    </row>
    <row r="120" spans="4:12" ht="17.850000000000001" customHeight="1">
      <c r="D120" s="489"/>
      <c r="E120" s="464"/>
      <c r="F120" s="107" t="s">
        <v>50</v>
      </c>
      <c r="G120" s="147" t="s">
        <v>230</v>
      </c>
      <c r="H120" s="168"/>
      <c r="I120" s="103">
        <f t="shared" si="1"/>
        <v>0</v>
      </c>
      <c r="J120" s="146"/>
      <c r="K120" s="159"/>
      <c r="L120" s="450"/>
    </row>
    <row r="121" spans="4:12" ht="17.850000000000001" customHeight="1">
      <c r="D121" s="489"/>
      <c r="E121" s="465"/>
      <c r="F121" s="149" t="s">
        <v>77</v>
      </c>
      <c r="G121" s="150" t="s">
        <v>230</v>
      </c>
      <c r="H121" s="170"/>
      <c r="I121" s="103">
        <f t="shared" si="1"/>
        <v>0</v>
      </c>
      <c r="J121" s="151"/>
      <c r="K121" s="191"/>
      <c r="L121" s="452"/>
    </row>
    <row r="122" spans="4:12" ht="17.850000000000001" customHeight="1">
      <c r="D122" s="489"/>
      <c r="E122" s="448" t="s">
        <v>139</v>
      </c>
      <c r="F122" s="101" t="s">
        <v>67</v>
      </c>
      <c r="G122" s="152"/>
      <c r="H122" s="167"/>
      <c r="I122" s="103">
        <f t="shared" si="1"/>
        <v>0</v>
      </c>
      <c r="J122" s="103"/>
      <c r="K122" s="187" t="s">
        <v>247</v>
      </c>
      <c r="L122" s="451" t="s">
        <v>607</v>
      </c>
    </row>
    <row r="123" spans="4:12" ht="17.850000000000001" customHeight="1">
      <c r="D123" s="489"/>
      <c r="E123" s="464"/>
      <c r="F123" s="107" t="s">
        <v>55</v>
      </c>
      <c r="G123" s="147" t="s">
        <v>235</v>
      </c>
      <c r="H123" s="168"/>
      <c r="I123" s="103">
        <f t="shared" si="1"/>
        <v>0</v>
      </c>
      <c r="J123" s="146">
        <v>33</v>
      </c>
      <c r="K123" s="159"/>
      <c r="L123" s="450"/>
    </row>
    <row r="124" spans="4:12" ht="17.850000000000001" customHeight="1">
      <c r="D124" s="489"/>
      <c r="E124" s="464"/>
      <c r="F124" s="107" t="s">
        <v>124</v>
      </c>
      <c r="G124" s="147" t="s">
        <v>355</v>
      </c>
      <c r="H124" s="168"/>
      <c r="I124" s="103">
        <f t="shared" si="1"/>
        <v>0</v>
      </c>
      <c r="J124" s="107"/>
      <c r="K124" s="190"/>
      <c r="L124" s="450"/>
    </row>
    <row r="125" spans="4:12" ht="17.850000000000001" customHeight="1">
      <c r="D125" s="489"/>
      <c r="E125" s="464"/>
      <c r="F125" s="111" t="s">
        <v>49</v>
      </c>
      <c r="G125" s="181" t="s">
        <v>233</v>
      </c>
      <c r="H125" s="213"/>
      <c r="I125" s="103">
        <f t="shared" si="1"/>
        <v>0</v>
      </c>
      <c r="J125" s="146"/>
      <c r="K125" s="159"/>
      <c r="L125" s="450"/>
    </row>
    <row r="126" spans="4:12" ht="17.850000000000001" customHeight="1">
      <c r="D126" s="489"/>
      <c r="E126" s="464"/>
      <c r="F126" s="107" t="s">
        <v>50</v>
      </c>
      <c r="G126" s="147" t="s">
        <v>234</v>
      </c>
      <c r="H126" s="168"/>
      <c r="I126" s="103">
        <f t="shared" si="1"/>
        <v>0</v>
      </c>
      <c r="J126" s="146"/>
      <c r="K126" s="159"/>
      <c r="L126" s="450"/>
    </row>
    <row r="127" spans="4:12" ht="17.850000000000001" customHeight="1">
      <c r="D127" s="489"/>
      <c r="E127" s="464"/>
      <c r="F127" s="149" t="s">
        <v>77</v>
      </c>
      <c r="G127" s="150" t="s">
        <v>234</v>
      </c>
      <c r="H127" s="170"/>
      <c r="I127" s="103">
        <f t="shared" si="1"/>
        <v>0</v>
      </c>
      <c r="J127" s="151"/>
      <c r="K127" s="191"/>
      <c r="L127" s="452"/>
    </row>
    <row r="128" spans="4:12" ht="17.850000000000001" customHeight="1">
      <c r="D128" s="489"/>
      <c r="E128" s="448" t="s">
        <v>145</v>
      </c>
      <c r="F128" s="208" t="s">
        <v>223</v>
      </c>
      <c r="G128" s="179"/>
      <c r="H128" s="218"/>
      <c r="I128" s="103">
        <f t="shared" si="1"/>
        <v>0</v>
      </c>
      <c r="J128" s="180"/>
      <c r="K128" s="187" t="s">
        <v>247</v>
      </c>
      <c r="L128" s="451" t="s">
        <v>607</v>
      </c>
    </row>
    <row r="129" spans="4:12" ht="17.850000000000001" customHeight="1">
      <c r="D129" s="489"/>
      <c r="E129" s="464"/>
      <c r="F129" s="209" t="s">
        <v>224</v>
      </c>
      <c r="G129" s="147" t="s">
        <v>237</v>
      </c>
      <c r="H129" s="168"/>
      <c r="I129" s="103">
        <f t="shared" si="1"/>
        <v>0</v>
      </c>
      <c r="J129" s="146">
        <v>33</v>
      </c>
      <c r="K129" s="159"/>
      <c r="L129" s="450"/>
    </row>
    <row r="130" spans="4:12" ht="17.850000000000001" customHeight="1">
      <c r="D130" s="489"/>
      <c r="E130" s="464"/>
      <c r="F130" s="209" t="s">
        <v>225</v>
      </c>
      <c r="G130" s="147" t="s">
        <v>356</v>
      </c>
      <c r="H130" s="168"/>
      <c r="I130" s="103">
        <f t="shared" si="1"/>
        <v>0</v>
      </c>
      <c r="J130" s="107"/>
      <c r="K130" s="190"/>
      <c r="L130" s="450"/>
    </row>
    <row r="131" spans="4:12" ht="17.850000000000001" customHeight="1">
      <c r="D131" s="489"/>
      <c r="E131" s="464"/>
      <c r="F131" s="211" t="s">
        <v>49</v>
      </c>
      <c r="G131" s="181" t="s">
        <v>240</v>
      </c>
      <c r="H131" s="213"/>
      <c r="I131" s="103">
        <f t="shared" si="1"/>
        <v>0</v>
      </c>
      <c r="J131" s="146"/>
      <c r="K131" s="159"/>
      <c r="L131" s="450"/>
    </row>
    <row r="132" spans="4:12" ht="17.850000000000001" customHeight="1">
      <c r="D132" s="489"/>
      <c r="E132" s="464"/>
      <c r="F132" s="209" t="s">
        <v>50</v>
      </c>
      <c r="G132" s="147" t="s">
        <v>236</v>
      </c>
      <c r="H132" s="168"/>
      <c r="I132" s="103">
        <f t="shared" si="1"/>
        <v>0</v>
      </c>
      <c r="J132" s="146"/>
      <c r="K132" s="159"/>
      <c r="L132" s="450"/>
    </row>
    <row r="133" spans="4:12" ht="17.850000000000001" customHeight="1">
      <c r="D133" s="489"/>
      <c r="E133" s="464"/>
      <c r="F133" s="247" t="s">
        <v>226</v>
      </c>
      <c r="G133" s="272" t="s">
        <v>236</v>
      </c>
      <c r="H133" s="219"/>
      <c r="I133" s="103">
        <f t="shared" si="1"/>
        <v>0</v>
      </c>
      <c r="J133" s="153"/>
      <c r="K133" s="193"/>
      <c r="L133" s="452"/>
    </row>
    <row r="134" spans="4:12" ht="17.850000000000001" customHeight="1">
      <c r="D134" s="489"/>
      <c r="E134" s="448" t="s">
        <v>155</v>
      </c>
      <c r="F134" s="273" t="s">
        <v>223</v>
      </c>
      <c r="G134" s="152"/>
      <c r="H134" s="167"/>
      <c r="I134" s="103">
        <f t="shared" si="1"/>
        <v>0</v>
      </c>
      <c r="J134" s="103"/>
      <c r="K134" s="187" t="s">
        <v>247</v>
      </c>
      <c r="L134" s="451" t="s">
        <v>607</v>
      </c>
    </row>
    <row r="135" spans="4:12" ht="17.850000000000001" customHeight="1">
      <c r="D135" s="489"/>
      <c r="E135" s="464"/>
      <c r="F135" s="209" t="s">
        <v>224</v>
      </c>
      <c r="G135" s="147" t="s">
        <v>239</v>
      </c>
      <c r="H135" s="168"/>
      <c r="I135" s="103">
        <f t="shared" si="1"/>
        <v>0</v>
      </c>
      <c r="J135" s="146">
        <v>33</v>
      </c>
      <c r="K135" s="159"/>
      <c r="L135" s="450"/>
    </row>
    <row r="136" spans="4:12" ht="17.850000000000001" customHeight="1">
      <c r="D136" s="489"/>
      <c r="E136" s="464"/>
      <c r="F136" s="209" t="s">
        <v>225</v>
      </c>
      <c r="G136" s="147" t="s">
        <v>357</v>
      </c>
      <c r="H136" s="168"/>
      <c r="I136" s="103">
        <f t="shared" si="1"/>
        <v>0</v>
      </c>
      <c r="J136" s="107"/>
      <c r="K136" s="190"/>
      <c r="L136" s="450"/>
    </row>
    <row r="137" spans="4:12" ht="17.850000000000001" customHeight="1">
      <c r="D137" s="489"/>
      <c r="E137" s="464"/>
      <c r="F137" s="211" t="s">
        <v>49</v>
      </c>
      <c r="G137" s="181" t="s">
        <v>241</v>
      </c>
      <c r="H137" s="213"/>
      <c r="I137" s="103">
        <f t="shared" ref="I137:I145" si="2">LENB(H137)</f>
        <v>0</v>
      </c>
      <c r="J137" s="146"/>
      <c r="K137" s="159"/>
      <c r="L137" s="450"/>
    </row>
    <row r="138" spans="4:12" ht="17.850000000000001" customHeight="1">
      <c r="D138" s="489"/>
      <c r="E138" s="464"/>
      <c r="F138" s="209" t="s">
        <v>50</v>
      </c>
      <c r="G138" s="147" t="s">
        <v>238</v>
      </c>
      <c r="H138" s="168"/>
      <c r="I138" s="103">
        <f t="shared" si="2"/>
        <v>0</v>
      </c>
      <c r="J138" s="146"/>
      <c r="K138" s="159"/>
      <c r="L138" s="450"/>
    </row>
    <row r="139" spans="4:12" ht="17.850000000000001" customHeight="1">
      <c r="D139" s="489"/>
      <c r="E139" s="465"/>
      <c r="F139" s="274" t="s">
        <v>226</v>
      </c>
      <c r="G139" s="150" t="s">
        <v>238</v>
      </c>
      <c r="H139" s="170"/>
      <c r="I139" s="103">
        <f t="shared" si="2"/>
        <v>0</v>
      </c>
      <c r="J139" s="151"/>
      <c r="K139" s="191"/>
      <c r="L139" s="452"/>
    </row>
    <row r="140" spans="4:12" ht="17.850000000000001" customHeight="1">
      <c r="D140" s="489"/>
      <c r="E140" s="464" t="s">
        <v>154</v>
      </c>
      <c r="F140" s="208" t="s">
        <v>223</v>
      </c>
      <c r="G140" s="179"/>
      <c r="H140" s="218"/>
      <c r="I140" s="103">
        <f t="shared" si="2"/>
        <v>0</v>
      </c>
      <c r="J140" s="180"/>
      <c r="K140" s="275" t="s">
        <v>247</v>
      </c>
      <c r="L140" s="451" t="s">
        <v>607</v>
      </c>
    </row>
    <row r="141" spans="4:12" ht="17.850000000000001" customHeight="1">
      <c r="D141" s="489"/>
      <c r="E141" s="464"/>
      <c r="F141" s="209" t="s">
        <v>224</v>
      </c>
      <c r="G141" s="147" t="s">
        <v>243</v>
      </c>
      <c r="H141" s="168"/>
      <c r="I141" s="103">
        <f t="shared" si="2"/>
        <v>0</v>
      </c>
      <c r="J141" s="146">
        <v>33</v>
      </c>
      <c r="K141" s="159"/>
      <c r="L141" s="450"/>
    </row>
    <row r="142" spans="4:12" ht="17.850000000000001" customHeight="1">
      <c r="D142" s="489"/>
      <c r="E142" s="464"/>
      <c r="F142" s="209" t="s">
        <v>225</v>
      </c>
      <c r="G142" s="147" t="s">
        <v>358</v>
      </c>
      <c r="H142" s="168"/>
      <c r="I142" s="103">
        <f t="shared" si="2"/>
        <v>0</v>
      </c>
      <c r="J142" s="107"/>
      <c r="K142" s="190"/>
      <c r="L142" s="450"/>
    </row>
    <row r="143" spans="4:12" ht="17.850000000000001" customHeight="1">
      <c r="D143" s="489"/>
      <c r="E143" s="464"/>
      <c r="F143" s="211" t="s">
        <v>49</v>
      </c>
      <c r="G143" s="181" t="s">
        <v>244</v>
      </c>
      <c r="H143" s="213"/>
      <c r="I143" s="103">
        <f t="shared" si="2"/>
        <v>0</v>
      </c>
      <c r="J143" s="146"/>
      <c r="K143" s="159"/>
      <c r="L143" s="450"/>
    </row>
    <row r="144" spans="4:12" ht="17.850000000000001" customHeight="1">
      <c r="D144" s="489"/>
      <c r="E144" s="464"/>
      <c r="F144" s="209" t="s">
        <v>50</v>
      </c>
      <c r="G144" s="147" t="s">
        <v>242</v>
      </c>
      <c r="H144" s="168"/>
      <c r="I144" s="103">
        <f t="shared" si="2"/>
        <v>0</v>
      </c>
      <c r="J144" s="146"/>
      <c r="K144" s="159"/>
      <c r="L144" s="450"/>
    </row>
    <row r="145" spans="4:12" ht="17.850000000000001" customHeight="1" thickBot="1">
      <c r="D145" s="493"/>
      <c r="E145" s="477"/>
      <c r="F145" s="212" t="s">
        <v>226</v>
      </c>
      <c r="G145" s="162" t="s">
        <v>242</v>
      </c>
      <c r="H145" s="174"/>
      <c r="I145" s="163">
        <f t="shared" si="2"/>
        <v>0</v>
      </c>
      <c r="J145" s="165"/>
      <c r="K145" s="164"/>
      <c r="L145" s="505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01" r:id="rId22" xr:uid="{681B3C45-354C-4F0C-BC64-AD232C1E8875}"/>
    <hyperlink ref="H107" r:id="rId23" xr:uid="{229F176E-41BB-4CB3-963F-18839968A045}"/>
  </hyperlinks>
  <pageMargins left="0.7" right="0.7" top="0.75" bottom="0.75" header="0.3" footer="0.3"/>
  <pageSetup paperSize="9" orientation="portrait" r:id="rId24"/>
  <drawing r:id="rId25"/>
  <legacy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80" zoomScaleNormal="80" workbookViewId="0">
      <selection activeCell="H4" sqref="H4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75.625" style="45" customWidth="1"/>
    <col min="9" max="9" width="14.625" style="45" customWidth="1"/>
    <col min="10" max="11" width="18.125" style="45" customWidth="1"/>
    <col min="12" max="12" width="42.125" style="79" customWidth="1"/>
    <col min="13" max="16384" width="8.625" style="26"/>
  </cols>
  <sheetData>
    <row r="2" spans="1:13" ht="36" customHeight="1">
      <c r="B2" s="69" t="s">
        <v>159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506" t="s">
        <v>502</v>
      </c>
      <c r="C3" s="506"/>
      <c r="D3" s="506"/>
      <c r="E3" s="506"/>
      <c r="F3" s="506"/>
      <c r="G3" s="506"/>
      <c r="H3" s="94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437" t="s">
        <v>54</v>
      </c>
      <c r="E6" s="438"/>
      <c r="F6" s="441" t="s">
        <v>140</v>
      </c>
      <c r="G6" s="96" t="s">
        <v>46</v>
      </c>
      <c r="H6" s="97" t="s">
        <v>498</v>
      </c>
      <c r="I6" s="455" t="s">
        <v>43</v>
      </c>
      <c r="J6" s="443" t="s">
        <v>47</v>
      </c>
      <c r="K6" s="96" t="s">
        <v>501</v>
      </c>
      <c r="L6" s="453" t="s">
        <v>499</v>
      </c>
    </row>
    <row r="7" spans="1:13" ht="23.25" customHeight="1">
      <c r="D7" s="439"/>
      <c r="E7" s="440"/>
      <c r="F7" s="442"/>
      <c r="G7" s="98" t="s">
        <v>600</v>
      </c>
      <c r="H7" s="98" t="s">
        <v>600</v>
      </c>
      <c r="I7" s="456"/>
      <c r="J7" s="444"/>
      <c r="K7" s="99"/>
      <c r="L7" s="454"/>
    </row>
    <row r="8" spans="1:13" ht="21" customHeight="1">
      <c r="D8" s="445" t="s">
        <v>117</v>
      </c>
      <c r="E8" s="448" t="s">
        <v>156</v>
      </c>
      <c r="F8" s="101" t="s">
        <v>126</v>
      </c>
      <c r="G8" s="222"/>
      <c r="H8" s="222"/>
      <c r="I8" s="103">
        <f>LENB(H8)</f>
        <v>0</v>
      </c>
      <c r="J8" s="104"/>
      <c r="K8" s="105" t="s">
        <v>245</v>
      </c>
      <c r="L8" s="514" t="s">
        <v>621</v>
      </c>
    </row>
    <row r="9" spans="1:13" ht="21" customHeight="1">
      <c r="D9" s="446"/>
      <c r="E9" s="464"/>
      <c r="F9" s="107" t="s">
        <v>157</v>
      </c>
      <c r="G9" s="223" t="s">
        <v>331</v>
      </c>
      <c r="H9" s="566" t="s">
        <v>770</v>
      </c>
      <c r="I9" s="103">
        <f t="shared" ref="I9:I72" si="0">LENB(H9)</f>
        <v>2</v>
      </c>
      <c r="J9" s="110">
        <v>10</v>
      </c>
      <c r="K9" s="110"/>
      <c r="L9" s="515"/>
    </row>
    <row r="10" spans="1:13" ht="21" customHeight="1">
      <c r="D10" s="446"/>
      <c r="E10" s="464"/>
      <c r="F10" s="107" t="s">
        <v>116</v>
      </c>
      <c r="G10" s="223" t="s">
        <v>332</v>
      </c>
      <c r="H10" s="566" t="s">
        <v>771</v>
      </c>
      <c r="I10" s="103">
        <f t="shared" si="0"/>
        <v>2</v>
      </c>
      <c r="J10" s="107"/>
      <c r="K10" s="107"/>
      <c r="L10" s="515"/>
    </row>
    <row r="11" spans="1:13" ht="21" customHeight="1">
      <c r="D11" s="446"/>
      <c r="E11" s="464"/>
      <c r="F11" s="111" t="s">
        <v>49</v>
      </c>
      <c r="G11" s="224" t="s">
        <v>119</v>
      </c>
      <c r="H11" s="558" t="s">
        <v>620</v>
      </c>
      <c r="I11" s="103">
        <f t="shared" si="0"/>
        <v>49</v>
      </c>
      <c r="J11" s="113"/>
      <c r="K11" s="113"/>
      <c r="L11" s="515"/>
    </row>
    <row r="12" spans="1:13" ht="21" customHeight="1">
      <c r="D12" s="446"/>
      <c r="E12" s="464"/>
      <c r="F12" s="107" t="s">
        <v>50</v>
      </c>
      <c r="G12" s="223"/>
      <c r="H12" s="566" t="s">
        <v>770</v>
      </c>
      <c r="I12" s="103">
        <f t="shared" si="0"/>
        <v>2</v>
      </c>
      <c r="J12" s="113"/>
      <c r="K12" s="113"/>
      <c r="L12" s="515"/>
    </row>
    <row r="13" spans="1:13" ht="21" customHeight="1">
      <c r="D13" s="482"/>
      <c r="E13" s="465"/>
      <c r="F13" s="149" t="s">
        <v>77</v>
      </c>
      <c r="G13" s="225" t="s">
        <v>331</v>
      </c>
      <c r="H13" s="566" t="s">
        <v>770</v>
      </c>
      <c r="I13" s="103">
        <f t="shared" si="0"/>
        <v>2</v>
      </c>
      <c r="J13" s="177"/>
      <c r="K13" s="177"/>
      <c r="L13" s="516"/>
    </row>
    <row r="14" spans="1:13" ht="21" customHeight="1">
      <c r="D14" s="445" t="s">
        <v>121</v>
      </c>
      <c r="E14" s="448" t="s">
        <v>123</v>
      </c>
      <c r="F14" s="178" t="s">
        <v>125</v>
      </c>
      <c r="G14" s="179"/>
      <c r="H14" s="512" t="s">
        <v>607</v>
      </c>
      <c r="I14" s="103">
        <f t="shared" si="0"/>
        <v>3</v>
      </c>
      <c r="J14" s="180"/>
      <c r="K14" s="103" t="s">
        <v>247</v>
      </c>
      <c r="L14" s="517"/>
    </row>
    <row r="15" spans="1:13" ht="21" customHeight="1">
      <c r="D15" s="446"/>
      <c r="E15" s="464"/>
      <c r="F15" s="107" t="s">
        <v>55</v>
      </c>
      <c r="G15" s="108" t="s">
        <v>250</v>
      </c>
      <c r="H15" s="510"/>
      <c r="I15" s="103">
        <f t="shared" si="0"/>
        <v>0</v>
      </c>
      <c r="J15" s="146">
        <v>33</v>
      </c>
      <c r="K15" s="146"/>
      <c r="L15" s="518"/>
    </row>
    <row r="16" spans="1:13" ht="21" customHeight="1">
      <c r="D16" s="446"/>
      <c r="E16" s="464"/>
      <c r="F16" s="107" t="s">
        <v>124</v>
      </c>
      <c r="G16" s="108" t="s">
        <v>333</v>
      </c>
      <c r="H16" s="510"/>
      <c r="I16" s="103">
        <f t="shared" si="0"/>
        <v>0</v>
      </c>
      <c r="J16" s="107"/>
      <c r="K16" s="107"/>
      <c r="L16" s="518"/>
    </row>
    <row r="17" spans="2:12" ht="20.100000000000001" customHeight="1">
      <c r="D17" s="446"/>
      <c r="E17" s="464"/>
      <c r="F17" s="111" t="s">
        <v>49</v>
      </c>
      <c r="G17" s="148" t="s">
        <v>182</v>
      </c>
      <c r="H17" s="510"/>
      <c r="I17" s="103">
        <f t="shared" si="0"/>
        <v>0</v>
      </c>
      <c r="J17" s="146"/>
      <c r="K17" s="146"/>
      <c r="L17" s="518"/>
    </row>
    <row r="18" spans="2:12" ht="20.100000000000001" customHeight="1">
      <c r="D18" s="446"/>
      <c r="E18" s="464"/>
      <c r="F18" s="107" t="s">
        <v>50</v>
      </c>
      <c r="G18" s="108"/>
      <c r="H18" s="510"/>
      <c r="I18" s="103">
        <f t="shared" si="0"/>
        <v>0</v>
      </c>
      <c r="J18" s="146"/>
      <c r="K18" s="146"/>
      <c r="L18" s="518"/>
    </row>
    <row r="19" spans="2:12" ht="20.100000000000001" customHeight="1">
      <c r="D19" s="446"/>
      <c r="E19" s="465"/>
      <c r="F19" s="149" t="s">
        <v>77</v>
      </c>
      <c r="G19" s="176" t="s">
        <v>250</v>
      </c>
      <c r="H19" s="511"/>
      <c r="I19" s="103">
        <f t="shared" si="0"/>
        <v>0</v>
      </c>
      <c r="J19" s="151"/>
      <c r="K19" s="151"/>
      <c r="L19" s="519"/>
    </row>
    <row r="20" spans="2:12" ht="20.100000000000001" customHeight="1">
      <c r="D20" s="446"/>
      <c r="E20" s="448" t="s">
        <v>127</v>
      </c>
      <c r="F20" s="101" t="s">
        <v>125</v>
      </c>
      <c r="G20" s="179"/>
      <c r="H20" s="179"/>
      <c r="I20" s="103">
        <f t="shared" si="0"/>
        <v>0</v>
      </c>
      <c r="J20" s="103"/>
      <c r="K20" s="103" t="s">
        <v>247</v>
      </c>
      <c r="L20" s="517"/>
    </row>
    <row r="21" spans="2:12" ht="20.100000000000001" customHeight="1">
      <c r="D21" s="446"/>
      <c r="E21" s="464"/>
      <c r="F21" s="107" t="s">
        <v>55</v>
      </c>
      <c r="G21" s="108" t="s">
        <v>111</v>
      </c>
      <c r="H21" s="108" t="s">
        <v>622</v>
      </c>
      <c r="I21" s="103">
        <f t="shared" si="0"/>
        <v>10</v>
      </c>
      <c r="J21" s="146">
        <v>33</v>
      </c>
      <c r="K21" s="146"/>
      <c r="L21" s="518"/>
    </row>
    <row r="22" spans="2:12" ht="20.100000000000001" customHeight="1">
      <c r="D22" s="446"/>
      <c r="E22" s="464"/>
      <c r="F22" s="107" t="s">
        <v>124</v>
      </c>
      <c r="G22" s="108" t="s">
        <v>334</v>
      </c>
      <c r="H22" s="108" t="s">
        <v>334</v>
      </c>
      <c r="I22" s="103">
        <f t="shared" si="0"/>
        <v>8</v>
      </c>
      <c r="J22" s="107"/>
      <c r="K22" s="107"/>
      <c r="L22" s="518"/>
    </row>
    <row r="23" spans="2:12" ht="20.100000000000001" customHeight="1">
      <c r="B23" s="57" t="s">
        <v>44</v>
      </c>
      <c r="D23" s="446"/>
      <c r="E23" s="464"/>
      <c r="F23" s="111" t="s">
        <v>49</v>
      </c>
      <c r="G23" s="148" t="s">
        <v>183</v>
      </c>
      <c r="H23" s="68" t="s">
        <v>620</v>
      </c>
      <c r="I23" s="103">
        <f t="shared" si="0"/>
        <v>49</v>
      </c>
      <c r="J23" s="146"/>
      <c r="K23" s="146"/>
      <c r="L23" s="518"/>
    </row>
    <row r="24" spans="2:12" ht="20.100000000000001" customHeight="1">
      <c r="D24" s="446"/>
      <c r="E24" s="464"/>
      <c r="F24" s="107" t="s">
        <v>50</v>
      </c>
      <c r="G24" s="108"/>
      <c r="H24" s="108" t="s">
        <v>622</v>
      </c>
      <c r="I24" s="103">
        <f t="shared" si="0"/>
        <v>10</v>
      </c>
      <c r="J24" s="146"/>
      <c r="K24" s="146"/>
      <c r="L24" s="518"/>
    </row>
    <row r="25" spans="2:12" ht="20.100000000000001" customHeight="1">
      <c r="D25" s="446"/>
      <c r="E25" s="465"/>
      <c r="F25" s="149" t="s">
        <v>77</v>
      </c>
      <c r="G25" s="176" t="s">
        <v>111</v>
      </c>
      <c r="H25" s="176" t="s">
        <v>584</v>
      </c>
      <c r="I25" s="103">
        <f t="shared" si="0"/>
        <v>10</v>
      </c>
      <c r="J25" s="151"/>
      <c r="K25" s="151"/>
      <c r="L25" s="519"/>
    </row>
    <row r="26" spans="2:12" ht="20.100000000000001" customHeight="1">
      <c r="D26" s="446"/>
      <c r="E26" s="448" t="s">
        <v>128</v>
      </c>
      <c r="F26" s="101" t="s">
        <v>125</v>
      </c>
      <c r="G26" s="152"/>
      <c r="H26" s="512" t="s">
        <v>607</v>
      </c>
      <c r="I26" s="103">
        <f t="shared" si="0"/>
        <v>3</v>
      </c>
      <c r="J26" s="103"/>
      <c r="K26" s="103" t="s">
        <v>247</v>
      </c>
      <c r="L26" s="517"/>
    </row>
    <row r="27" spans="2:12" ht="20.100000000000001" customHeight="1">
      <c r="D27" s="446"/>
      <c r="E27" s="464"/>
      <c r="F27" s="107" t="s">
        <v>55</v>
      </c>
      <c r="G27" s="147" t="s">
        <v>110</v>
      </c>
      <c r="H27" s="510"/>
      <c r="I27" s="103">
        <f t="shared" si="0"/>
        <v>0</v>
      </c>
      <c r="J27" s="146">
        <v>33</v>
      </c>
      <c r="K27" s="146"/>
      <c r="L27" s="518"/>
    </row>
    <row r="28" spans="2:12" ht="20.100000000000001" customHeight="1">
      <c r="D28" s="446"/>
      <c r="E28" s="464"/>
      <c r="F28" s="107" t="s">
        <v>124</v>
      </c>
      <c r="G28" s="147" t="s">
        <v>335</v>
      </c>
      <c r="H28" s="510"/>
      <c r="I28" s="103">
        <f t="shared" si="0"/>
        <v>0</v>
      </c>
      <c r="J28" s="107"/>
      <c r="K28" s="107"/>
      <c r="L28" s="518"/>
    </row>
    <row r="29" spans="2:12" ht="20.85" customHeight="1">
      <c r="D29" s="446"/>
      <c r="E29" s="464"/>
      <c r="F29" s="111" t="s">
        <v>49</v>
      </c>
      <c r="G29" s="68" t="s">
        <v>623</v>
      </c>
      <c r="H29" s="510"/>
      <c r="I29" s="103">
        <f t="shared" si="0"/>
        <v>0</v>
      </c>
      <c r="J29" s="146"/>
      <c r="K29" s="146"/>
      <c r="L29" s="518"/>
    </row>
    <row r="30" spans="2:12" ht="20.85" customHeight="1">
      <c r="D30" s="446"/>
      <c r="E30" s="464"/>
      <c r="F30" s="107" t="s">
        <v>50</v>
      </c>
      <c r="G30" s="147"/>
      <c r="H30" s="510"/>
      <c r="I30" s="103">
        <f t="shared" si="0"/>
        <v>0</v>
      </c>
      <c r="J30" s="146"/>
      <c r="K30" s="146"/>
      <c r="L30" s="518"/>
    </row>
    <row r="31" spans="2:12" ht="20.85" customHeight="1">
      <c r="D31" s="446"/>
      <c r="E31" s="465"/>
      <c r="F31" s="149" t="s">
        <v>77</v>
      </c>
      <c r="G31" s="150" t="s">
        <v>110</v>
      </c>
      <c r="H31" s="511"/>
      <c r="I31" s="103">
        <f t="shared" si="0"/>
        <v>0</v>
      </c>
      <c r="J31" s="151"/>
      <c r="K31" s="151"/>
      <c r="L31" s="519"/>
    </row>
    <row r="32" spans="2:12" ht="20.85" customHeight="1">
      <c r="D32" s="446"/>
      <c r="E32" s="448" t="s">
        <v>129</v>
      </c>
      <c r="F32" s="101" t="s">
        <v>125</v>
      </c>
      <c r="G32" s="152"/>
      <c r="H32" s="512" t="s">
        <v>607</v>
      </c>
      <c r="I32" s="103">
        <f t="shared" si="0"/>
        <v>3</v>
      </c>
      <c r="J32" s="103"/>
      <c r="K32" s="103" t="s">
        <v>247</v>
      </c>
      <c r="L32" s="517"/>
    </row>
    <row r="33" spans="4:12" ht="20.85" customHeight="1">
      <c r="D33" s="446"/>
      <c r="E33" s="464"/>
      <c r="F33" s="107" t="s">
        <v>55</v>
      </c>
      <c r="G33" s="147" t="s">
        <v>207</v>
      </c>
      <c r="H33" s="510"/>
      <c r="I33" s="103">
        <f t="shared" si="0"/>
        <v>0</v>
      </c>
      <c r="J33" s="146">
        <v>33</v>
      </c>
      <c r="K33" s="146"/>
      <c r="L33" s="518"/>
    </row>
    <row r="34" spans="4:12" ht="20.85" customHeight="1">
      <c r="D34" s="446"/>
      <c r="E34" s="464"/>
      <c r="F34" s="107" t="s">
        <v>124</v>
      </c>
      <c r="G34" s="147" t="s">
        <v>336</v>
      </c>
      <c r="H34" s="510"/>
      <c r="I34" s="103">
        <f t="shared" si="0"/>
        <v>0</v>
      </c>
      <c r="J34" s="107"/>
      <c r="K34" s="107"/>
      <c r="L34" s="518"/>
    </row>
    <row r="35" spans="4:12" ht="20.85" customHeight="1">
      <c r="D35" s="446"/>
      <c r="E35" s="464"/>
      <c r="F35" s="111" t="s">
        <v>49</v>
      </c>
      <c r="G35" s="148" t="s">
        <v>112</v>
      </c>
      <c r="H35" s="510"/>
      <c r="I35" s="103">
        <f t="shared" si="0"/>
        <v>0</v>
      </c>
      <c r="J35" s="146"/>
      <c r="K35" s="146"/>
      <c r="L35" s="518"/>
    </row>
    <row r="36" spans="4:12" ht="20.85" customHeight="1">
      <c r="D36" s="446"/>
      <c r="E36" s="464"/>
      <c r="F36" s="107" t="s">
        <v>50</v>
      </c>
      <c r="G36" s="147"/>
      <c r="H36" s="510"/>
      <c r="I36" s="103">
        <f t="shared" si="0"/>
        <v>0</v>
      </c>
      <c r="J36" s="146"/>
      <c r="K36" s="146"/>
      <c r="L36" s="518"/>
    </row>
    <row r="37" spans="4:12" ht="20.85" customHeight="1">
      <c r="D37" s="446"/>
      <c r="E37" s="465"/>
      <c r="F37" s="149" t="s">
        <v>77</v>
      </c>
      <c r="G37" s="150" t="s">
        <v>207</v>
      </c>
      <c r="H37" s="511"/>
      <c r="I37" s="103">
        <f t="shared" si="0"/>
        <v>0</v>
      </c>
      <c r="J37" s="151"/>
      <c r="K37" s="151"/>
      <c r="L37" s="519"/>
    </row>
    <row r="38" spans="4:12" ht="20.85" customHeight="1">
      <c r="D38" s="446"/>
      <c r="E38" s="448" t="s">
        <v>130</v>
      </c>
      <c r="F38" s="101" t="s">
        <v>125</v>
      </c>
      <c r="G38" s="167"/>
      <c r="H38" s="167"/>
      <c r="I38" s="103">
        <f t="shared" si="0"/>
        <v>0</v>
      </c>
      <c r="J38" s="103"/>
      <c r="K38" s="103" t="s">
        <v>247</v>
      </c>
      <c r="L38" s="226"/>
    </row>
    <row r="39" spans="4:12" ht="20.85" customHeight="1">
      <c r="D39" s="446"/>
      <c r="E39" s="464"/>
      <c r="F39" s="107" t="s">
        <v>55</v>
      </c>
      <c r="G39" s="168"/>
      <c r="H39" s="168"/>
      <c r="I39" s="103">
        <f t="shared" si="0"/>
        <v>0</v>
      </c>
      <c r="J39" s="146">
        <v>33</v>
      </c>
      <c r="K39" s="146"/>
      <c r="L39" s="158"/>
    </row>
    <row r="40" spans="4:12" ht="20.100000000000001" customHeight="1">
      <c r="D40" s="446"/>
      <c r="E40" s="464"/>
      <c r="F40" s="107" t="s">
        <v>124</v>
      </c>
      <c r="G40" s="168"/>
      <c r="H40" s="168"/>
      <c r="I40" s="103">
        <f t="shared" si="0"/>
        <v>0</v>
      </c>
      <c r="J40" s="107"/>
      <c r="K40" s="107"/>
      <c r="L40" s="158"/>
    </row>
    <row r="41" spans="4:12" ht="20.100000000000001" customHeight="1">
      <c r="D41" s="446"/>
      <c r="E41" s="464"/>
      <c r="F41" s="111" t="s">
        <v>49</v>
      </c>
      <c r="G41" s="169"/>
      <c r="H41" s="169"/>
      <c r="I41" s="103">
        <f t="shared" si="0"/>
        <v>0</v>
      </c>
      <c r="J41" s="146"/>
      <c r="K41" s="146"/>
      <c r="L41" s="158"/>
    </row>
    <row r="42" spans="4:12" ht="20.100000000000001" customHeight="1">
      <c r="D42" s="446"/>
      <c r="E42" s="464"/>
      <c r="F42" s="107" t="s">
        <v>50</v>
      </c>
      <c r="G42" s="168"/>
      <c r="H42" s="168"/>
      <c r="I42" s="103">
        <f t="shared" si="0"/>
        <v>0</v>
      </c>
      <c r="J42" s="146"/>
      <c r="K42" s="146"/>
      <c r="L42" s="227"/>
    </row>
    <row r="43" spans="4:12" ht="20.100000000000001" customHeight="1">
      <c r="D43" s="446"/>
      <c r="E43" s="465"/>
      <c r="F43" s="149" t="s">
        <v>77</v>
      </c>
      <c r="G43" s="170"/>
      <c r="H43" s="170"/>
      <c r="I43" s="103">
        <f t="shared" si="0"/>
        <v>0</v>
      </c>
      <c r="J43" s="151"/>
      <c r="K43" s="151"/>
      <c r="L43" s="184"/>
    </row>
    <row r="44" spans="4:12" ht="20.100000000000001" customHeight="1">
      <c r="D44" s="446"/>
      <c r="E44" s="448" t="s">
        <v>131</v>
      </c>
      <c r="F44" s="101" t="s">
        <v>125</v>
      </c>
      <c r="G44" s="167"/>
      <c r="H44" s="167"/>
      <c r="I44" s="103">
        <f t="shared" si="0"/>
        <v>0</v>
      </c>
      <c r="J44" s="103"/>
      <c r="K44" s="103" t="s">
        <v>247</v>
      </c>
      <c r="L44" s="226"/>
    </row>
    <row r="45" spans="4:12" ht="20.100000000000001" customHeight="1">
      <c r="D45" s="446"/>
      <c r="E45" s="464"/>
      <c r="F45" s="107" t="s">
        <v>55</v>
      </c>
      <c r="G45" s="168"/>
      <c r="H45" s="168"/>
      <c r="I45" s="103">
        <f t="shared" si="0"/>
        <v>0</v>
      </c>
      <c r="J45" s="146">
        <v>33</v>
      </c>
      <c r="K45" s="146"/>
      <c r="L45" s="158"/>
    </row>
    <row r="46" spans="4:12" ht="20.100000000000001" customHeight="1">
      <c r="D46" s="446"/>
      <c r="E46" s="464"/>
      <c r="F46" s="107" t="s">
        <v>124</v>
      </c>
      <c r="G46" s="168"/>
      <c r="H46" s="168"/>
      <c r="I46" s="103">
        <f t="shared" si="0"/>
        <v>0</v>
      </c>
      <c r="J46" s="107"/>
      <c r="K46" s="107"/>
      <c r="L46" s="158"/>
    </row>
    <row r="47" spans="4:12" ht="20.100000000000001" customHeight="1">
      <c r="D47" s="446"/>
      <c r="E47" s="464"/>
      <c r="F47" s="111" t="s">
        <v>49</v>
      </c>
      <c r="G47" s="169"/>
      <c r="H47" s="169"/>
      <c r="I47" s="103">
        <f t="shared" si="0"/>
        <v>0</v>
      </c>
      <c r="J47" s="146"/>
      <c r="K47" s="146"/>
      <c r="L47" s="158"/>
    </row>
    <row r="48" spans="4:12" ht="20.100000000000001" customHeight="1">
      <c r="D48" s="446"/>
      <c r="E48" s="464"/>
      <c r="F48" s="107" t="s">
        <v>50</v>
      </c>
      <c r="G48" s="168"/>
      <c r="H48" s="168"/>
      <c r="I48" s="103">
        <f t="shared" si="0"/>
        <v>0</v>
      </c>
      <c r="J48" s="146"/>
      <c r="K48" s="146"/>
      <c r="L48" s="227"/>
    </row>
    <row r="49" spans="4:12" ht="20.100000000000001" customHeight="1">
      <c r="D49" s="446"/>
      <c r="E49" s="465"/>
      <c r="F49" s="149" t="s">
        <v>77</v>
      </c>
      <c r="G49" s="170"/>
      <c r="H49" s="170"/>
      <c r="I49" s="103">
        <f t="shared" si="0"/>
        <v>0</v>
      </c>
      <c r="J49" s="151"/>
      <c r="K49" s="151"/>
      <c r="L49" s="184"/>
    </row>
    <row r="50" spans="4:12" ht="20.100000000000001" customHeight="1">
      <c r="D50" s="446"/>
      <c r="E50" s="448" t="s">
        <v>132</v>
      </c>
      <c r="F50" s="101" t="s">
        <v>125</v>
      </c>
      <c r="G50" s="167"/>
      <c r="H50" s="167"/>
      <c r="I50" s="103">
        <f t="shared" si="0"/>
        <v>0</v>
      </c>
      <c r="J50" s="103"/>
      <c r="K50" s="103" t="s">
        <v>247</v>
      </c>
      <c r="L50" s="226"/>
    </row>
    <row r="51" spans="4:12" ht="20.100000000000001" customHeight="1">
      <c r="D51" s="446"/>
      <c r="E51" s="464"/>
      <c r="F51" s="107" t="s">
        <v>55</v>
      </c>
      <c r="G51" s="168"/>
      <c r="H51" s="168"/>
      <c r="I51" s="103">
        <f t="shared" si="0"/>
        <v>0</v>
      </c>
      <c r="J51" s="146">
        <v>33</v>
      </c>
      <c r="K51" s="146"/>
      <c r="L51" s="158"/>
    </row>
    <row r="52" spans="4:12" ht="20.100000000000001" customHeight="1">
      <c r="D52" s="446"/>
      <c r="E52" s="464"/>
      <c r="F52" s="107" t="s">
        <v>124</v>
      </c>
      <c r="G52" s="168"/>
      <c r="H52" s="168"/>
      <c r="I52" s="103">
        <f t="shared" si="0"/>
        <v>0</v>
      </c>
      <c r="J52" s="107"/>
      <c r="K52" s="107"/>
      <c r="L52" s="158"/>
    </row>
    <row r="53" spans="4:12" ht="20.100000000000001" customHeight="1">
      <c r="D53" s="446"/>
      <c r="E53" s="464"/>
      <c r="F53" s="111" t="s">
        <v>49</v>
      </c>
      <c r="G53" s="169"/>
      <c r="H53" s="169"/>
      <c r="I53" s="103">
        <f t="shared" si="0"/>
        <v>0</v>
      </c>
      <c r="J53" s="146"/>
      <c r="K53" s="146"/>
      <c r="L53" s="158"/>
    </row>
    <row r="54" spans="4:12" ht="20.100000000000001" customHeight="1">
      <c r="D54" s="446"/>
      <c r="E54" s="464"/>
      <c r="F54" s="107" t="s">
        <v>50</v>
      </c>
      <c r="G54" s="168"/>
      <c r="H54" s="168"/>
      <c r="I54" s="103">
        <f t="shared" si="0"/>
        <v>0</v>
      </c>
      <c r="J54" s="146"/>
      <c r="K54" s="146"/>
      <c r="L54" s="227"/>
    </row>
    <row r="55" spans="4:12" ht="20.100000000000001" customHeight="1">
      <c r="D55" s="446"/>
      <c r="E55" s="465"/>
      <c r="F55" s="149" t="s">
        <v>77</v>
      </c>
      <c r="G55" s="170"/>
      <c r="H55" s="170"/>
      <c r="I55" s="103">
        <f t="shared" si="0"/>
        <v>0</v>
      </c>
      <c r="J55" s="151"/>
      <c r="K55" s="151"/>
      <c r="L55" s="184"/>
    </row>
    <row r="56" spans="4:12" ht="20.100000000000001" customHeight="1">
      <c r="D56" s="446"/>
      <c r="E56" s="448" t="s">
        <v>133</v>
      </c>
      <c r="F56" s="101" t="s">
        <v>125</v>
      </c>
      <c r="G56" s="167"/>
      <c r="H56" s="167"/>
      <c r="I56" s="103">
        <f t="shared" si="0"/>
        <v>0</v>
      </c>
      <c r="J56" s="103"/>
      <c r="K56" s="103" t="s">
        <v>247</v>
      </c>
      <c r="L56" s="226"/>
    </row>
    <row r="57" spans="4:12" ht="20.100000000000001" customHeight="1">
      <c r="D57" s="446"/>
      <c r="E57" s="464"/>
      <c r="F57" s="107" t="s">
        <v>55</v>
      </c>
      <c r="G57" s="168"/>
      <c r="H57" s="168"/>
      <c r="I57" s="103">
        <f t="shared" si="0"/>
        <v>0</v>
      </c>
      <c r="J57" s="146">
        <v>33</v>
      </c>
      <c r="K57" s="146"/>
      <c r="L57" s="158"/>
    </row>
    <row r="58" spans="4:12" ht="20.100000000000001" customHeight="1">
      <c r="D58" s="446"/>
      <c r="E58" s="464"/>
      <c r="F58" s="107" t="s">
        <v>124</v>
      </c>
      <c r="G58" s="168"/>
      <c r="H58" s="168"/>
      <c r="I58" s="103">
        <f t="shared" si="0"/>
        <v>0</v>
      </c>
      <c r="J58" s="107"/>
      <c r="K58" s="107"/>
      <c r="L58" s="158"/>
    </row>
    <row r="59" spans="4:12" ht="20.100000000000001" customHeight="1">
      <c r="D59" s="446"/>
      <c r="E59" s="464"/>
      <c r="F59" s="111" t="s">
        <v>49</v>
      </c>
      <c r="G59" s="169"/>
      <c r="H59" s="169"/>
      <c r="I59" s="103">
        <f t="shared" si="0"/>
        <v>0</v>
      </c>
      <c r="J59" s="146"/>
      <c r="K59" s="146"/>
      <c r="L59" s="158"/>
    </row>
    <row r="60" spans="4:12" ht="17.850000000000001" customHeight="1">
      <c r="D60" s="446"/>
      <c r="E60" s="464"/>
      <c r="F60" s="107" t="s">
        <v>50</v>
      </c>
      <c r="G60" s="168"/>
      <c r="H60" s="168"/>
      <c r="I60" s="103">
        <f t="shared" si="0"/>
        <v>0</v>
      </c>
      <c r="J60" s="146"/>
      <c r="K60" s="146"/>
      <c r="L60" s="227"/>
    </row>
    <row r="61" spans="4:12" ht="16.5" customHeight="1">
      <c r="D61" s="446"/>
      <c r="E61" s="465"/>
      <c r="F61" s="149" t="s">
        <v>77</v>
      </c>
      <c r="G61" s="170"/>
      <c r="H61" s="170"/>
      <c r="I61" s="103">
        <f t="shared" si="0"/>
        <v>0</v>
      </c>
      <c r="J61" s="151"/>
      <c r="K61" s="151"/>
      <c r="L61" s="184"/>
    </row>
    <row r="62" spans="4:12" ht="17.25" customHeight="1">
      <c r="D62" s="446"/>
      <c r="E62" s="448" t="s">
        <v>134</v>
      </c>
      <c r="F62" s="101" t="s">
        <v>125</v>
      </c>
      <c r="G62" s="167"/>
      <c r="H62" s="167"/>
      <c r="I62" s="103">
        <f t="shared" si="0"/>
        <v>0</v>
      </c>
      <c r="J62" s="103"/>
      <c r="K62" s="103" t="s">
        <v>247</v>
      </c>
      <c r="L62" s="226"/>
    </row>
    <row r="63" spans="4:12" ht="16.5" customHeight="1">
      <c r="D63" s="446"/>
      <c r="E63" s="464"/>
      <c r="F63" s="107" t="s">
        <v>55</v>
      </c>
      <c r="G63" s="168"/>
      <c r="H63" s="168"/>
      <c r="I63" s="103">
        <f t="shared" si="0"/>
        <v>0</v>
      </c>
      <c r="J63" s="146">
        <v>33</v>
      </c>
      <c r="K63" s="146"/>
      <c r="L63" s="158"/>
    </row>
    <row r="64" spans="4:12" ht="16.5" customHeight="1">
      <c r="D64" s="446"/>
      <c r="E64" s="464"/>
      <c r="F64" s="107" t="s">
        <v>124</v>
      </c>
      <c r="G64" s="168"/>
      <c r="H64" s="168"/>
      <c r="I64" s="103">
        <f t="shared" si="0"/>
        <v>0</v>
      </c>
      <c r="J64" s="107"/>
      <c r="K64" s="107"/>
      <c r="L64" s="158"/>
    </row>
    <row r="65" spans="4:12" ht="20.100000000000001" customHeight="1">
      <c r="D65" s="446"/>
      <c r="E65" s="464"/>
      <c r="F65" s="111" t="s">
        <v>49</v>
      </c>
      <c r="G65" s="169"/>
      <c r="H65" s="169"/>
      <c r="I65" s="103">
        <f t="shared" si="0"/>
        <v>0</v>
      </c>
      <c r="J65" s="146"/>
      <c r="K65" s="146"/>
      <c r="L65" s="158"/>
    </row>
    <row r="66" spans="4:12" ht="20.100000000000001" customHeight="1">
      <c r="D66" s="446"/>
      <c r="E66" s="464"/>
      <c r="F66" s="107" t="s">
        <v>50</v>
      </c>
      <c r="G66" s="168"/>
      <c r="H66" s="168"/>
      <c r="I66" s="103">
        <f t="shared" si="0"/>
        <v>0</v>
      </c>
      <c r="J66" s="146"/>
      <c r="K66" s="146"/>
      <c r="L66" s="227"/>
    </row>
    <row r="67" spans="4:12" ht="20.100000000000001" customHeight="1">
      <c r="D67" s="446"/>
      <c r="E67" s="465"/>
      <c r="F67" s="149" t="s">
        <v>77</v>
      </c>
      <c r="G67" s="170"/>
      <c r="H67" s="170"/>
      <c r="I67" s="103">
        <f t="shared" si="0"/>
        <v>0</v>
      </c>
      <c r="J67" s="151"/>
      <c r="K67" s="151"/>
      <c r="L67" s="184"/>
    </row>
    <row r="68" spans="4:12" ht="20.100000000000001" customHeight="1">
      <c r="D68" s="446"/>
      <c r="E68" s="448" t="s">
        <v>135</v>
      </c>
      <c r="F68" s="101" t="s">
        <v>125</v>
      </c>
      <c r="G68" s="167"/>
      <c r="H68" s="167"/>
      <c r="I68" s="103">
        <f t="shared" si="0"/>
        <v>0</v>
      </c>
      <c r="J68" s="103"/>
      <c r="K68" s="180" t="s">
        <v>247</v>
      </c>
      <c r="L68" s="226"/>
    </row>
    <row r="69" spans="4:12" ht="20.100000000000001" customHeight="1">
      <c r="D69" s="446"/>
      <c r="E69" s="464"/>
      <c r="F69" s="107" t="s">
        <v>55</v>
      </c>
      <c r="G69" s="168"/>
      <c r="H69" s="168"/>
      <c r="I69" s="103">
        <f t="shared" si="0"/>
        <v>0</v>
      </c>
      <c r="J69" s="146">
        <v>33</v>
      </c>
      <c r="K69" s="146"/>
      <c r="L69" s="158"/>
    </row>
    <row r="70" spans="4:12" ht="20.100000000000001" customHeight="1">
      <c r="D70" s="446"/>
      <c r="E70" s="464"/>
      <c r="F70" s="107" t="s">
        <v>124</v>
      </c>
      <c r="G70" s="168"/>
      <c r="H70" s="168"/>
      <c r="I70" s="103">
        <f t="shared" si="0"/>
        <v>0</v>
      </c>
      <c r="J70" s="107"/>
      <c r="K70" s="107"/>
      <c r="L70" s="158"/>
    </row>
    <row r="71" spans="4:12" ht="20.100000000000001" customHeight="1">
      <c r="D71" s="446"/>
      <c r="E71" s="464"/>
      <c r="F71" s="111" t="s">
        <v>49</v>
      </c>
      <c r="G71" s="169"/>
      <c r="H71" s="169"/>
      <c r="I71" s="103">
        <f t="shared" si="0"/>
        <v>0</v>
      </c>
      <c r="J71" s="146"/>
      <c r="K71" s="146"/>
      <c r="L71" s="158"/>
    </row>
    <row r="72" spans="4:12" ht="20.100000000000001" customHeight="1">
      <c r="D72" s="446"/>
      <c r="E72" s="464"/>
      <c r="F72" s="107" t="s">
        <v>50</v>
      </c>
      <c r="G72" s="168"/>
      <c r="H72" s="168"/>
      <c r="I72" s="103">
        <f t="shared" si="0"/>
        <v>0</v>
      </c>
      <c r="J72" s="146"/>
      <c r="K72" s="146"/>
      <c r="L72" s="227"/>
    </row>
    <row r="73" spans="4:12" ht="20.100000000000001" customHeight="1">
      <c r="D73" s="446"/>
      <c r="E73" s="465"/>
      <c r="F73" s="154" t="s">
        <v>77</v>
      </c>
      <c r="G73" s="173"/>
      <c r="H73" s="173"/>
      <c r="I73" s="103">
        <f t="shared" ref="I73:I136" si="1">LENB(H73)</f>
        <v>0</v>
      </c>
      <c r="J73" s="156"/>
      <c r="K73" s="151"/>
      <c r="L73" s="185"/>
    </row>
    <row r="74" spans="4:12" ht="19.5" customHeight="1">
      <c r="D74" s="446"/>
      <c r="E74" s="448" t="s">
        <v>150</v>
      </c>
      <c r="F74" s="101" t="s">
        <v>125</v>
      </c>
      <c r="G74" s="167"/>
      <c r="H74" s="167"/>
      <c r="I74" s="103">
        <f t="shared" si="1"/>
        <v>0</v>
      </c>
      <c r="J74" s="103"/>
      <c r="K74" s="103" t="s">
        <v>247</v>
      </c>
      <c r="L74" s="228"/>
    </row>
    <row r="75" spans="4:12" ht="20.100000000000001" customHeight="1">
      <c r="D75" s="446"/>
      <c r="E75" s="464"/>
      <c r="F75" s="107" t="s">
        <v>55</v>
      </c>
      <c r="G75" s="168"/>
      <c r="H75" s="168"/>
      <c r="I75" s="103">
        <f t="shared" si="1"/>
        <v>0</v>
      </c>
      <c r="J75" s="146">
        <v>33</v>
      </c>
      <c r="K75" s="146"/>
      <c r="L75" s="158"/>
    </row>
    <row r="76" spans="4:12" ht="20.100000000000001" customHeight="1">
      <c r="D76" s="446"/>
      <c r="E76" s="464"/>
      <c r="F76" s="107" t="s">
        <v>124</v>
      </c>
      <c r="G76" s="168"/>
      <c r="H76" s="168"/>
      <c r="I76" s="103">
        <f t="shared" si="1"/>
        <v>0</v>
      </c>
      <c r="J76" s="107"/>
      <c r="K76" s="107"/>
      <c r="L76" s="158"/>
    </row>
    <row r="77" spans="4:12" ht="20.100000000000001" customHeight="1">
      <c r="D77" s="446"/>
      <c r="E77" s="464"/>
      <c r="F77" s="111" t="s">
        <v>49</v>
      </c>
      <c r="G77" s="169"/>
      <c r="H77" s="169"/>
      <c r="I77" s="103">
        <f t="shared" si="1"/>
        <v>0</v>
      </c>
      <c r="J77" s="146"/>
      <c r="K77" s="146"/>
      <c r="L77" s="158"/>
    </row>
    <row r="78" spans="4:12" ht="20.100000000000001" customHeight="1">
      <c r="D78" s="446"/>
      <c r="E78" s="464"/>
      <c r="F78" s="107" t="s">
        <v>50</v>
      </c>
      <c r="G78" s="168"/>
      <c r="H78" s="168"/>
      <c r="I78" s="103">
        <f t="shared" si="1"/>
        <v>0</v>
      </c>
      <c r="J78" s="146"/>
      <c r="K78" s="146"/>
      <c r="L78" s="227"/>
    </row>
    <row r="79" spans="4:12" ht="20.100000000000001" customHeight="1">
      <c r="D79" s="446"/>
      <c r="E79" s="465"/>
      <c r="F79" s="149" t="s">
        <v>77</v>
      </c>
      <c r="G79" s="170"/>
      <c r="H79" s="170"/>
      <c r="I79" s="103">
        <f t="shared" si="1"/>
        <v>0</v>
      </c>
      <c r="J79" s="151"/>
      <c r="K79" s="151"/>
      <c r="L79" s="184"/>
    </row>
    <row r="80" spans="4:12" ht="20.100000000000001" customHeight="1">
      <c r="D80" s="446"/>
      <c r="E80" s="448" t="s">
        <v>151</v>
      </c>
      <c r="F80" s="101" t="s">
        <v>125</v>
      </c>
      <c r="G80" s="167"/>
      <c r="H80" s="167"/>
      <c r="I80" s="103">
        <f t="shared" si="1"/>
        <v>0</v>
      </c>
      <c r="J80" s="103"/>
      <c r="K80" s="103" t="s">
        <v>247</v>
      </c>
      <c r="L80" s="226"/>
    </row>
    <row r="81" spans="4:12" ht="20.100000000000001" customHeight="1">
      <c r="D81" s="446"/>
      <c r="E81" s="464"/>
      <c r="F81" s="107" t="s">
        <v>55</v>
      </c>
      <c r="G81" s="168"/>
      <c r="H81" s="168"/>
      <c r="I81" s="103">
        <f t="shared" si="1"/>
        <v>0</v>
      </c>
      <c r="J81" s="146">
        <v>33</v>
      </c>
      <c r="K81" s="146"/>
      <c r="L81" s="158"/>
    </row>
    <row r="82" spans="4:12" ht="20.100000000000001" customHeight="1">
      <c r="D82" s="446"/>
      <c r="E82" s="464"/>
      <c r="F82" s="107" t="s">
        <v>124</v>
      </c>
      <c r="G82" s="168"/>
      <c r="H82" s="168"/>
      <c r="I82" s="103">
        <f t="shared" si="1"/>
        <v>0</v>
      </c>
      <c r="J82" s="107"/>
      <c r="K82" s="107"/>
      <c r="L82" s="158"/>
    </row>
    <row r="83" spans="4:12" ht="20.100000000000001" customHeight="1">
      <c r="D83" s="446"/>
      <c r="E83" s="464"/>
      <c r="F83" s="111" t="s">
        <v>49</v>
      </c>
      <c r="G83" s="169"/>
      <c r="H83" s="169"/>
      <c r="I83" s="103">
        <f t="shared" si="1"/>
        <v>0</v>
      </c>
      <c r="J83" s="146"/>
      <c r="K83" s="146"/>
      <c r="L83" s="158"/>
    </row>
    <row r="84" spans="4:12" ht="20.100000000000001" customHeight="1">
      <c r="D84" s="446"/>
      <c r="E84" s="464"/>
      <c r="F84" s="107" t="s">
        <v>50</v>
      </c>
      <c r="G84" s="168"/>
      <c r="H84" s="168"/>
      <c r="I84" s="103">
        <f t="shared" si="1"/>
        <v>0</v>
      </c>
      <c r="J84" s="146"/>
      <c r="K84" s="146"/>
      <c r="L84" s="227"/>
    </row>
    <row r="85" spans="4:12" ht="20.100000000000001" customHeight="1">
      <c r="D85" s="446"/>
      <c r="E85" s="465"/>
      <c r="F85" s="149" t="s">
        <v>77</v>
      </c>
      <c r="G85" s="170"/>
      <c r="H85" s="170"/>
      <c r="I85" s="103">
        <f t="shared" si="1"/>
        <v>0</v>
      </c>
      <c r="J85" s="151"/>
      <c r="K85" s="151"/>
      <c r="L85" s="184"/>
    </row>
    <row r="86" spans="4:12" ht="20.100000000000001" customHeight="1">
      <c r="D86" s="446"/>
      <c r="E86" s="448" t="s">
        <v>152</v>
      </c>
      <c r="F86" s="101" t="s">
        <v>125</v>
      </c>
      <c r="G86" s="167"/>
      <c r="H86" s="167"/>
      <c r="I86" s="103">
        <f t="shared" si="1"/>
        <v>0</v>
      </c>
      <c r="J86" s="187"/>
      <c r="K86" s="103" t="s">
        <v>247</v>
      </c>
      <c r="L86" s="229"/>
    </row>
    <row r="87" spans="4:12" ht="20.100000000000001" customHeight="1">
      <c r="D87" s="446"/>
      <c r="E87" s="464"/>
      <c r="F87" s="107" t="s">
        <v>55</v>
      </c>
      <c r="G87" s="168"/>
      <c r="H87" s="168"/>
      <c r="I87" s="103">
        <f t="shared" si="1"/>
        <v>0</v>
      </c>
      <c r="J87" s="159">
        <v>33</v>
      </c>
      <c r="K87" s="146"/>
      <c r="L87" s="189"/>
    </row>
    <row r="88" spans="4:12" ht="20.100000000000001" customHeight="1">
      <c r="D88" s="446"/>
      <c r="E88" s="464"/>
      <c r="F88" s="107" t="s">
        <v>124</v>
      </c>
      <c r="G88" s="168"/>
      <c r="H88" s="168"/>
      <c r="I88" s="103">
        <f t="shared" si="1"/>
        <v>0</v>
      </c>
      <c r="J88" s="190"/>
      <c r="K88" s="107"/>
      <c r="L88" s="189"/>
    </row>
    <row r="89" spans="4:12" ht="20.100000000000001" customHeight="1">
      <c r="D89" s="446"/>
      <c r="E89" s="464"/>
      <c r="F89" s="111" t="s">
        <v>49</v>
      </c>
      <c r="G89" s="169"/>
      <c r="H89" s="169"/>
      <c r="I89" s="103">
        <f t="shared" si="1"/>
        <v>0</v>
      </c>
      <c r="J89" s="159"/>
      <c r="K89" s="146"/>
      <c r="L89" s="189"/>
    </row>
    <row r="90" spans="4:12" ht="20.100000000000001" customHeight="1">
      <c r="D90" s="446"/>
      <c r="E90" s="464"/>
      <c r="F90" s="107" t="s">
        <v>50</v>
      </c>
      <c r="G90" s="168"/>
      <c r="H90" s="168"/>
      <c r="I90" s="103">
        <f t="shared" si="1"/>
        <v>0</v>
      </c>
      <c r="J90" s="159"/>
      <c r="K90" s="146"/>
      <c r="L90" s="230"/>
    </row>
    <row r="91" spans="4:12" ht="20.100000000000001" customHeight="1">
      <c r="D91" s="446"/>
      <c r="E91" s="465"/>
      <c r="F91" s="149" t="s">
        <v>77</v>
      </c>
      <c r="G91" s="170"/>
      <c r="H91" s="170"/>
      <c r="I91" s="103">
        <f t="shared" si="1"/>
        <v>0</v>
      </c>
      <c r="J91" s="191"/>
      <c r="K91" s="151"/>
      <c r="L91" s="192"/>
    </row>
    <row r="92" spans="4:12" ht="20.100000000000001" customHeight="1">
      <c r="D92" s="446"/>
      <c r="E92" s="448" t="s">
        <v>153</v>
      </c>
      <c r="F92" s="101" t="s">
        <v>125</v>
      </c>
      <c r="G92" s="167"/>
      <c r="H92" s="167"/>
      <c r="I92" s="103">
        <f t="shared" si="1"/>
        <v>0</v>
      </c>
      <c r="J92" s="103"/>
      <c r="K92" s="187" t="s">
        <v>247</v>
      </c>
      <c r="L92" s="226"/>
    </row>
    <row r="93" spans="4:12" ht="20.100000000000001" customHeight="1">
      <c r="D93" s="446"/>
      <c r="E93" s="464"/>
      <c r="F93" s="107" t="s">
        <v>55</v>
      </c>
      <c r="G93" s="168"/>
      <c r="H93" s="168"/>
      <c r="I93" s="103">
        <f t="shared" si="1"/>
        <v>0</v>
      </c>
      <c r="J93" s="146">
        <v>33</v>
      </c>
      <c r="K93" s="159"/>
      <c r="L93" s="158"/>
    </row>
    <row r="94" spans="4:12" ht="20.100000000000001" customHeight="1">
      <c r="D94" s="446"/>
      <c r="E94" s="464"/>
      <c r="F94" s="107" t="s">
        <v>124</v>
      </c>
      <c r="G94" s="168"/>
      <c r="H94" s="168"/>
      <c r="I94" s="103">
        <f t="shared" si="1"/>
        <v>0</v>
      </c>
      <c r="J94" s="107"/>
      <c r="K94" s="190"/>
      <c r="L94" s="158"/>
    </row>
    <row r="95" spans="4:12" ht="20.100000000000001" customHeight="1">
      <c r="D95" s="446"/>
      <c r="E95" s="464"/>
      <c r="F95" s="111" t="s">
        <v>49</v>
      </c>
      <c r="G95" s="169"/>
      <c r="H95" s="169"/>
      <c r="I95" s="103">
        <f t="shared" si="1"/>
        <v>0</v>
      </c>
      <c r="J95" s="146"/>
      <c r="K95" s="159"/>
      <c r="L95" s="158"/>
    </row>
    <row r="96" spans="4:12" ht="20.100000000000001" customHeight="1">
      <c r="D96" s="446"/>
      <c r="E96" s="464"/>
      <c r="F96" s="107" t="s">
        <v>50</v>
      </c>
      <c r="G96" s="168"/>
      <c r="H96" s="168"/>
      <c r="I96" s="103">
        <f t="shared" si="1"/>
        <v>0</v>
      </c>
      <c r="J96" s="146"/>
      <c r="K96" s="159"/>
      <c r="L96" s="227"/>
    </row>
    <row r="97" spans="4:12" ht="20.100000000000001" customHeight="1" thickBot="1">
      <c r="D97" s="446"/>
      <c r="E97" s="464"/>
      <c r="F97" s="154" t="s">
        <v>77</v>
      </c>
      <c r="G97" s="173"/>
      <c r="H97" s="173"/>
      <c r="I97" s="116">
        <f t="shared" si="1"/>
        <v>0</v>
      </c>
      <c r="J97" s="156"/>
      <c r="K97" s="193"/>
      <c r="L97" s="185"/>
    </row>
    <row r="98" spans="4:12" ht="20.100000000000001" customHeight="1">
      <c r="D98" s="461" t="s">
        <v>122</v>
      </c>
      <c r="E98" s="463" t="s">
        <v>120</v>
      </c>
      <c r="F98" s="118" t="s">
        <v>67</v>
      </c>
      <c r="G98" s="119"/>
      <c r="H98" s="509" t="s">
        <v>607</v>
      </c>
      <c r="I98" s="120">
        <f t="shared" si="1"/>
        <v>3</v>
      </c>
      <c r="J98" s="121"/>
      <c r="K98" s="231" t="s">
        <v>247</v>
      </c>
      <c r="L98" s="523"/>
    </row>
    <row r="99" spans="4:12" ht="20.100000000000001" customHeight="1">
      <c r="D99" s="446"/>
      <c r="E99" s="464"/>
      <c r="F99" s="122" t="s">
        <v>55</v>
      </c>
      <c r="G99" s="133" t="s">
        <v>278</v>
      </c>
      <c r="H99" s="510"/>
      <c r="I99" s="103">
        <f t="shared" si="1"/>
        <v>0</v>
      </c>
      <c r="J99" s="124">
        <v>33</v>
      </c>
      <c r="K99" s="196"/>
      <c r="L99" s="524"/>
    </row>
    <row r="100" spans="4:12" ht="20.100000000000001" customHeight="1">
      <c r="D100" s="446"/>
      <c r="E100" s="464"/>
      <c r="F100" s="122" t="s">
        <v>124</v>
      </c>
      <c r="G100" s="133" t="s">
        <v>337</v>
      </c>
      <c r="H100" s="510"/>
      <c r="I100" s="103">
        <f t="shared" si="1"/>
        <v>0</v>
      </c>
      <c r="J100" s="122"/>
      <c r="K100" s="197"/>
      <c r="L100" s="524"/>
    </row>
    <row r="101" spans="4:12" ht="17.45" customHeight="1">
      <c r="D101" s="446"/>
      <c r="E101" s="464"/>
      <c r="F101" s="125" t="s">
        <v>49</v>
      </c>
      <c r="G101" s="198" t="s">
        <v>279</v>
      </c>
      <c r="H101" s="510"/>
      <c r="I101" s="103">
        <f t="shared" si="1"/>
        <v>0</v>
      </c>
      <c r="J101" s="124"/>
      <c r="K101" s="196"/>
      <c r="L101" s="524"/>
    </row>
    <row r="102" spans="4:12" ht="17.850000000000001" customHeight="1">
      <c r="D102" s="446"/>
      <c r="E102" s="464"/>
      <c r="F102" s="122" t="s">
        <v>50</v>
      </c>
      <c r="G102" s="133"/>
      <c r="H102" s="510"/>
      <c r="I102" s="103">
        <f t="shared" si="1"/>
        <v>0</v>
      </c>
      <c r="J102" s="124"/>
      <c r="K102" s="196"/>
      <c r="L102" s="524"/>
    </row>
    <row r="103" spans="4:12" ht="17.850000000000001" customHeight="1" thickBot="1">
      <c r="D103" s="446"/>
      <c r="E103" s="465"/>
      <c r="F103" s="127" t="s">
        <v>77</v>
      </c>
      <c r="G103" s="134" t="s">
        <v>278</v>
      </c>
      <c r="H103" s="511"/>
      <c r="I103" s="103">
        <f t="shared" si="1"/>
        <v>0</v>
      </c>
      <c r="J103" s="129"/>
      <c r="K103" s="199"/>
      <c r="L103" s="525"/>
    </row>
    <row r="104" spans="4:12" ht="17.850000000000001" customHeight="1">
      <c r="D104" s="446"/>
      <c r="E104" s="448" t="s">
        <v>136</v>
      </c>
      <c r="F104" s="101" t="s">
        <v>67</v>
      </c>
      <c r="G104" s="232"/>
      <c r="H104" s="512" t="s">
        <v>607</v>
      </c>
      <c r="I104" s="103">
        <f t="shared" si="1"/>
        <v>3</v>
      </c>
      <c r="J104" s="233"/>
      <c r="K104" s="234" t="s">
        <v>247</v>
      </c>
      <c r="L104" s="526"/>
    </row>
    <row r="105" spans="4:12" ht="17.850000000000001" customHeight="1">
      <c r="D105" s="446"/>
      <c r="E105" s="464"/>
      <c r="F105" s="107" t="s">
        <v>55</v>
      </c>
      <c r="G105" s="235" t="s">
        <v>395</v>
      </c>
      <c r="H105" s="510"/>
      <c r="I105" s="103">
        <f t="shared" si="1"/>
        <v>0</v>
      </c>
      <c r="J105" s="236">
        <v>33</v>
      </c>
      <c r="K105" s="237"/>
      <c r="L105" s="522"/>
    </row>
    <row r="106" spans="4:12" ht="17.850000000000001" customHeight="1">
      <c r="D106" s="446"/>
      <c r="E106" s="464"/>
      <c r="F106" s="107" t="s">
        <v>124</v>
      </c>
      <c r="G106" s="235" t="s">
        <v>395</v>
      </c>
      <c r="H106" s="510"/>
      <c r="I106" s="103">
        <f t="shared" si="1"/>
        <v>0</v>
      </c>
      <c r="J106" s="238"/>
      <c r="K106" s="239"/>
      <c r="L106" s="522"/>
    </row>
    <row r="107" spans="4:12" ht="17.850000000000001" customHeight="1">
      <c r="D107" s="446"/>
      <c r="E107" s="464"/>
      <c r="F107" s="111" t="s">
        <v>49</v>
      </c>
      <c r="G107" s="240" t="s">
        <v>396</v>
      </c>
      <c r="H107" s="510"/>
      <c r="I107" s="103">
        <f t="shared" si="1"/>
        <v>0</v>
      </c>
      <c r="J107" s="236"/>
      <c r="K107" s="237"/>
      <c r="L107" s="522"/>
    </row>
    <row r="108" spans="4:12" ht="17.850000000000001" customHeight="1">
      <c r="D108" s="446"/>
      <c r="E108" s="464"/>
      <c r="F108" s="107" t="s">
        <v>50</v>
      </c>
      <c r="G108" s="235"/>
      <c r="H108" s="510"/>
      <c r="I108" s="103">
        <f t="shared" si="1"/>
        <v>0</v>
      </c>
      <c r="J108" s="236"/>
      <c r="K108" s="237"/>
      <c r="L108" s="522"/>
    </row>
    <row r="109" spans="4:12" ht="17.850000000000001" customHeight="1">
      <c r="D109" s="446"/>
      <c r="E109" s="465"/>
      <c r="F109" s="149" t="s">
        <v>77</v>
      </c>
      <c r="G109" s="241" t="s">
        <v>395</v>
      </c>
      <c r="H109" s="511"/>
      <c r="I109" s="103">
        <f t="shared" si="1"/>
        <v>0</v>
      </c>
      <c r="J109" s="242"/>
      <c r="K109" s="243"/>
      <c r="L109" s="527"/>
    </row>
    <row r="110" spans="4:12" ht="17.850000000000001" customHeight="1">
      <c r="D110" s="446"/>
      <c r="E110" s="448" t="s">
        <v>137</v>
      </c>
      <c r="F110" s="101" t="s">
        <v>67</v>
      </c>
      <c r="G110" s="244"/>
      <c r="H110" s="244"/>
      <c r="I110" s="103">
        <f t="shared" si="1"/>
        <v>0</v>
      </c>
      <c r="J110" s="233"/>
      <c r="K110" s="234" t="s">
        <v>247</v>
      </c>
      <c r="L110" s="526"/>
    </row>
    <row r="111" spans="4:12" ht="17.850000000000001" customHeight="1">
      <c r="D111" s="446"/>
      <c r="E111" s="464"/>
      <c r="F111" s="107" t="s">
        <v>55</v>
      </c>
      <c r="G111" s="235" t="s">
        <v>585</v>
      </c>
      <c r="H111" s="254" t="s">
        <v>624</v>
      </c>
      <c r="I111" s="103">
        <f t="shared" si="1"/>
        <v>35</v>
      </c>
      <c r="J111" s="236">
        <v>33</v>
      </c>
      <c r="K111" s="237"/>
      <c r="L111" s="522"/>
    </row>
    <row r="112" spans="4:12" ht="17.850000000000001" customHeight="1">
      <c r="D112" s="446"/>
      <c r="E112" s="464"/>
      <c r="F112" s="107" t="s">
        <v>124</v>
      </c>
      <c r="G112" s="235" t="s">
        <v>595</v>
      </c>
      <c r="H112" s="235" t="s">
        <v>595</v>
      </c>
      <c r="I112" s="103">
        <f t="shared" si="1"/>
        <v>31</v>
      </c>
      <c r="J112" s="238"/>
      <c r="K112" s="239"/>
      <c r="L112" s="522"/>
    </row>
    <row r="113" spans="4:12" ht="17.850000000000001" customHeight="1">
      <c r="D113" s="446"/>
      <c r="E113" s="464"/>
      <c r="F113" s="111" t="s">
        <v>49</v>
      </c>
      <c r="G113" s="240" t="s">
        <v>398</v>
      </c>
      <c r="H113" s="84" t="s">
        <v>625</v>
      </c>
      <c r="I113" s="103">
        <f t="shared" si="1"/>
        <v>71</v>
      </c>
      <c r="J113" s="236"/>
      <c r="K113" s="237"/>
      <c r="L113" s="522"/>
    </row>
    <row r="114" spans="4:12" ht="17.850000000000001" customHeight="1">
      <c r="D114" s="446"/>
      <c r="E114" s="464"/>
      <c r="F114" s="107" t="s">
        <v>50</v>
      </c>
      <c r="G114" s="235"/>
      <c r="H114" s="235" t="s">
        <v>624</v>
      </c>
      <c r="I114" s="103">
        <f t="shared" si="1"/>
        <v>35</v>
      </c>
      <c r="J114" s="236"/>
      <c r="K114" s="237"/>
      <c r="L114" s="522"/>
    </row>
    <row r="115" spans="4:12" ht="17.850000000000001" customHeight="1">
      <c r="D115" s="446"/>
      <c r="E115" s="465"/>
      <c r="F115" s="149" t="s">
        <v>77</v>
      </c>
      <c r="G115" s="241" t="s">
        <v>397</v>
      </c>
      <c r="H115" s="241" t="s">
        <v>586</v>
      </c>
      <c r="I115" s="103">
        <f t="shared" si="1"/>
        <v>35</v>
      </c>
      <c r="J115" s="242"/>
      <c r="K115" s="243"/>
      <c r="L115" s="527"/>
    </row>
    <row r="116" spans="4:12" ht="17.850000000000001" customHeight="1">
      <c r="D116" s="446"/>
      <c r="E116" s="448" t="s">
        <v>138</v>
      </c>
      <c r="F116" s="101" t="s">
        <v>67</v>
      </c>
      <c r="G116" s="244"/>
      <c r="H116" s="512" t="s">
        <v>607</v>
      </c>
      <c r="I116" s="103">
        <f t="shared" si="1"/>
        <v>3</v>
      </c>
      <c r="J116" s="233"/>
      <c r="K116" s="234" t="s">
        <v>247</v>
      </c>
      <c r="L116" s="526"/>
    </row>
    <row r="117" spans="4:12" ht="17.850000000000001" customHeight="1">
      <c r="D117" s="446"/>
      <c r="E117" s="464"/>
      <c r="F117" s="107" t="s">
        <v>55</v>
      </c>
      <c r="G117" s="235" t="s">
        <v>399</v>
      </c>
      <c r="H117" s="510"/>
      <c r="I117" s="103">
        <f t="shared" si="1"/>
        <v>0</v>
      </c>
      <c r="J117" s="236">
        <v>33</v>
      </c>
      <c r="K117" s="237"/>
      <c r="L117" s="522"/>
    </row>
    <row r="118" spans="4:12" ht="17.850000000000001" customHeight="1">
      <c r="D118" s="446"/>
      <c r="E118" s="464"/>
      <c r="F118" s="107" t="s">
        <v>124</v>
      </c>
      <c r="G118" s="235" t="s">
        <v>399</v>
      </c>
      <c r="H118" s="510"/>
      <c r="I118" s="103">
        <f t="shared" si="1"/>
        <v>0</v>
      </c>
      <c r="J118" s="238"/>
      <c r="K118" s="239"/>
      <c r="L118" s="522"/>
    </row>
    <row r="119" spans="4:12" ht="17.850000000000001" customHeight="1">
      <c r="D119" s="446"/>
      <c r="E119" s="464"/>
      <c r="F119" s="111" t="s">
        <v>49</v>
      </c>
      <c r="G119" s="240" t="s">
        <v>400</v>
      </c>
      <c r="H119" s="510"/>
      <c r="I119" s="103">
        <f t="shared" si="1"/>
        <v>0</v>
      </c>
      <c r="J119" s="236"/>
      <c r="K119" s="237"/>
      <c r="L119" s="522"/>
    </row>
    <row r="120" spans="4:12" ht="17.850000000000001" customHeight="1">
      <c r="D120" s="446"/>
      <c r="E120" s="464"/>
      <c r="F120" s="107" t="s">
        <v>50</v>
      </c>
      <c r="G120" s="235"/>
      <c r="H120" s="510"/>
      <c r="I120" s="103">
        <f t="shared" si="1"/>
        <v>0</v>
      </c>
      <c r="J120" s="236"/>
      <c r="K120" s="237"/>
      <c r="L120" s="522"/>
    </row>
    <row r="121" spans="4:12" ht="17.850000000000001" customHeight="1">
      <c r="D121" s="446"/>
      <c r="E121" s="465"/>
      <c r="F121" s="149" t="s">
        <v>77</v>
      </c>
      <c r="G121" s="241" t="s">
        <v>399</v>
      </c>
      <c r="H121" s="511"/>
      <c r="I121" s="103">
        <f t="shared" si="1"/>
        <v>0</v>
      </c>
      <c r="J121" s="242"/>
      <c r="K121" s="243"/>
      <c r="L121" s="527"/>
    </row>
    <row r="122" spans="4:12" ht="17.850000000000001" customHeight="1">
      <c r="D122" s="446"/>
      <c r="E122" s="448" t="s">
        <v>139</v>
      </c>
      <c r="F122" s="101" t="s">
        <v>67</v>
      </c>
      <c r="G122" s="244"/>
      <c r="H122" s="513" t="s">
        <v>607</v>
      </c>
      <c r="I122" s="103" t="e">
        <f>LENB(#REF!)</f>
        <v>#REF!</v>
      </c>
      <c r="J122" s="233"/>
      <c r="K122" s="234" t="s">
        <v>247</v>
      </c>
      <c r="L122" s="526"/>
    </row>
    <row r="123" spans="4:12" ht="17.850000000000001" customHeight="1">
      <c r="D123" s="446"/>
      <c r="E123" s="464"/>
      <c r="F123" s="107" t="s">
        <v>55</v>
      </c>
      <c r="G123" s="235" t="s">
        <v>401</v>
      </c>
      <c r="H123" s="412"/>
      <c r="I123" s="103">
        <f t="shared" si="1"/>
        <v>0</v>
      </c>
      <c r="J123" s="236">
        <v>33</v>
      </c>
      <c r="K123" s="237"/>
      <c r="L123" s="522"/>
    </row>
    <row r="124" spans="4:12" ht="17.850000000000001" customHeight="1">
      <c r="D124" s="446"/>
      <c r="E124" s="464"/>
      <c r="F124" s="107" t="s">
        <v>124</v>
      </c>
      <c r="G124" s="235" t="s">
        <v>401</v>
      </c>
      <c r="H124" s="412"/>
      <c r="I124" s="103">
        <f>LENB(H122)</f>
        <v>3</v>
      </c>
      <c r="J124" s="238"/>
      <c r="K124" s="239"/>
      <c r="L124" s="522"/>
    </row>
    <row r="125" spans="4:12" ht="17.850000000000001" customHeight="1">
      <c r="D125" s="446"/>
      <c r="E125" s="464"/>
      <c r="F125" s="111" t="s">
        <v>49</v>
      </c>
      <c r="G125" s="240" t="s">
        <v>208</v>
      </c>
      <c r="H125" s="412"/>
      <c r="I125" s="103">
        <f t="shared" si="1"/>
        <v>0</v>
      </c>
      <c r="J125" s="236"/>
      <c r="K125" s="237"/>
      <c r="L125" s="522"/>
    </row>
    <row r="126" spans="4:12" ht="17.850000000000001" customHeight="1">
      <c r="D126" s="446"/>
      <c r="E126" s="464"/>
      <c r="F126" s="107" t="s">
        <v>50</v>
      </c>
      <c r="G126" s="235"/>
      <c r="H126" s="412"/>
      <c r="I126" s="103">
        <f t="shared" si="1"/>
        <v>0</v>
      </c>
      <c r="J126" s="236"/>
      <c r="K126" s="237"/>
      <c r="L126" s="522"/>
    </row>
    <row r="127" spans="4:12" ht="17.850000000000001" customHeight="1">
      <c r="D127" s="446"/>
      <c r="E127" s="464"/>
      <c r="F127" s="149" t="s">
        <v>77</v>
      </c>
      <c r="G127" s="241" t="s">
        <v>401</v>
      </c>
      <c r="H127" s="413"/>
      <c r="I127" s="103">
        <f t="shared" si="1"/>
        <v>0</v>
      </c>
      <c r="J127" s="242"/>
      <c r="K127" s="243"/>
      <c r="L127" s="527"/>
    </row>
    <row r="128" spans="4:12" ht="17.850000000000001" customHeight="1">
      <c r="D128" s="446"/>
      <c r="E128" s="448" t="s">
        <v>145</v>
      </c>
      <c r="F128" s="208" t="s">
        <v>67</v>
      </c>
      <c r="G128" s="244"/>
      <c r="H128" s="513" t="s">
        <v>607</v>
      </c>
      <c r="I128" s="103" t="e">
        <f>LENB(#REF!)</f>
        <v>#REF!</v>
      </c>
      <c r="J128" s="245"/>
      <c r="K128" s="246" t="s">
        <v>247</v>
      </c>
      <c r="L128" s="522"/>
    </row>
    <row r="129" spans="4:12" ht="17.850000000000001" customHeight="1">
      <c r="D129" s="446"/>
      <c r="E129" s="464"/>
      <c r="F129" s="209" t="s">
        <v>55</v>
      </c>
      <c r="G129" s="235" t="s">
        <v>402</v>
      </c>
      <c r="H129" s="412"/>
      <c r="I129" s="103">
        <f>LENB(H128)</f>
        <v>3</v>
      </c>
      <c r="J129" s="236">
        <v>33</v>
      </c>
      <c r="K129" s="237"/>
      <c r="L129" s="522"/>
    </row>
    <row r="130" spans="4:12" ht="17.850000000000001" customHeight="1">
      <c r="D130" s="446"/>
      <c r="E130" s="464"/>
      <c r="F130" s="209" t="s">
        <v>124</v>
      </c>
      <c r="G130" s="235" t="s">
        <v>402</v>
      </c>
      <c r="H130" s="412"/>
      <c r="I130" s="103">
        <f t="shared" si="1"/>
        <v>0</v>
      </c>
      <c r="J130" s="238"/>
      <c r="K130" s="239"/>
      <c r="L130" s="522"/>
    </row>
    <row r="131" spans="4:12" ht="17.850000000000001" customHeight="1">
      <c r="D131" s="446"/>
      <c r="E131" s="464"/>
      <c r="F131" s="211" t="s">
        <v>49</v>
      </c>
      <c r="G131" s="240" t="s">
        <v>403</v>
      </c>
      <c r="H131" s="412"/>
      <c r="I131" s="103">
        <f t="shared" si="1"/>
        <v>0</v>
      </c>
      <c r="J131" s="236"/>
      <c r="K131" s="237"/>
      <c r="L131" s="522"/>
    </row>
    <row r="132" spans="4:12" ht="17.850000000000001" customHeight="1">
      <c r="D132" s="446"/>
      <c r="E132" s="464"/>
      <c r="F132" s="209" t="s">
        <v>50</v>
      </c>
      <c r="G132" s="235"/>
      <c r="H132" s="412"/>
      <c r="I132" s="103">
        <f t="shared" si="1"/>
        <v>0</v>
      </c>
      <c r="J132" s="236"/>
      <c r="K132" s="237"/>
      <c r="L132" s="522"/>
    </row>
    <row r="133" spans="4:12" ht="17.25" customHeight="1" thickBot="1">
      <c r="D133" s="446"/>
      <c r="E133" s="464"/>
      <c r="F133" s="247" t="s">
        <v>77</v>
      </c>
      <c r="G133" s="248" t="s">
        <v>209</v>
      </c>
      <c r="H133" s="413"/>
      <c r="I133" s="103">
        <f t="shared" si="1"/>
        <v>0</v>
      </c>
      <c r="J133" s="249"/>
      <c r="K133" s="250"/>
      <c r="L133" s="522"/>
    </row>
    <row r="134" spans="4:12" ht="18">
      <c r="D134" s="446"/>
      <c r="E134" s="466" t="s">
        <v>155</v>
      </c>
      <c r="F134" s="101" t="s">
        <v>67</v>
      </c>
      <c r="G134" s="214"/>
      <c r="H134" s="214"/>
      <c r="I134" s="103">
        <f t="shared" si="1"/>
        <v>0</v>
      </c>
      <c r="J134" s="103"/>
      <c r="K134" s="187" t="s">
        <v>247</v>
      </c>
      <c r="L134" s="470"/>
    </row>
    <row r="135" spans="4:12" ht="18">
      <c r="D135" s="446"/>
      <c r="E135" s="467"/>
      <c r="F135" s="107" t="s">
        <v>55</v>
      </c>
      <c r="G135" s="171"/>
      <c r="H135" s="171"/>
      <c r="I135" s="103">
        <f t="shared" si="1"/>
        <v>0</v>
      </c>
      <c r="J135" s="146">
        <v>33</v>
      </c>
      <c r="K135" s="159"/>
      <c r="L135" s="471"/>
    </row>
    <row r="136" spans="4:12" ht="18">
      <c r="D136" s="446"/>
      <c r="E136" s="467"/>
      <c r="F136" s="107" t="s">
        <v>124</v>
      </c>
      <c r="G136" s="171"/>
      <c r="H136" s="171"/>
      <c r="I136" s="103">
        <f t="shared" si="1"/>
        <v>0</v>
      </c>
      <c r="J136" s="107"/>
      <c r="K136" s="190"/>
      <c r="L136" s="471"/>
    </row>
    <row r="137" spans="4:12" ht="18">
      <c r="D137" s="446"/>
      <c r="E137" s="467"/>
      <c r="F137" s="111" t="s">
        <v>49</v>
      </c>
      <c r="G137" s="216"/>
      <c r="H137" s="216"/>
      <c r="I137" s="103">
        <f t="shared" ref="I137:I145" si="2">LENB(H137)</f>
        <v>0</v>
      </c>
      <c r="J137" s="146"/>
      <c r="K137" s="159"/>
      <c r="L137" s="471"/>
    </row>
    <row r="138" spans="4:12" ht="18">
      <c r="D138" s="446"/>
      <c r="E138" s="467"/>
      <c r="F138" s="107" t="s">
        <v>50</v>
      </c>
      <c r="G138" s="171"/>
      <c r="H138" s="171"/>
      <c r="I138" s="103">
        <f t="shared" si="2"/>
        <v>0</v>
      </c>
      <c r="J138" s="146"/>
      <c r="K138" s="159"/>
      <c r="L138" s="471"/>
    </row>
    <row r="139" spans="4:12" ht="18">
      <c r="D139" s="446"/>
      <c r="E139" s="508"/>
      <c r="F139" s="149" t="s">
        <v>77</v>
      </c>
      <c r="G139" s="172"/>
      <c r="H139" s="172"/>
      <c r="I139" s="103">
        <f t="shared" si="2"/>
        <v>0</v>
      </c>
      <c r="J139" s="151"/>
      <c r="K139" s="191"/>
      <c r="L139" s="520"/>
    </row>
    <row r="140" spans="4:12" ht="18">
      <c r="D140" s="446"/>
      <c r="E140" s="448" t="s">
        <v>251</v>
      </c>
      <c r="F140" s="208" t="s">
        <v>67</v>
      </c>
      <c r="G140" s="214"/>
      <c r="H140" s="215"/>
      <c r="I140" s="103">
        <f t="shared" si="2"/>
        <v>0</v>
      </c>
      <c r="J140" s="180"/>
      <c r="K140" s="187" t="s">
        <v>247</v>
      </c>
      <c r="L140" s="517"/>
    </row>
    <row r="141" spans="4:12" ht="18">
      <c r="D141" s="446"/>
      <c r="E141" s="464"/>
      <c r="F141" s="209" t="s">
        <v>55</v>
      </c>
      <c r="G141" s="171"/>
      <c r="H141" s="171"/>
      <c r="I141" s="103">
        <f t="shared" si="2"/>
        <v>0</v>
      </c>
      <c r="J141" s="146">
        <v>33</v>
      </c>
      <c r="K141" s="159"/>
      <c r="L141" s="518"/>
    </row>
    <row r="142" spans="4:12" ht="18">
      <c r="D142" s="446"/>
      <c r="E142" s="464"/>
      <c r="F142" s="209" t="s">
        <v>124</v>
      </c>
      <c r="G142" s="171"/>
      <c r="H142" s="171"/>
      <c r="I142" s="103">
        <f t="shared" si="2"/>
        <v>0</v>
      </c>
      <c r="J142" s="107"/>
      <c r="K142" s="190"/>
      <c r="L142" s="518"/>
    </row>
    <row r="143" spans="4:12" ht="18">
      <c r="D143" s="446"/>
      <c r="E143" s="464"/>
      <c r="F143" s="211" t="s">
        <v>49</v>
      </c>
      <c r="G143" s="216"/>
      <c r="H143" s="216"/>
      <c r="I143" s="103">
        <f t="shared" si="2"/>
        <v>0</v>
      </c>
      <c r="J143" s="146"/>
      <c r="K143" s="159"/>
      <c r="L143" s="518"/>
    </row>
    <row r="144" spans="4:12" ht="18">
      <c r="D144" s="446"/>
      <c r="E144" s="464"/>
      <c r="F144" s="209" t="s">
        <v>50</v>
      </c>
      <c r="G144" s="171"/>
      <c r="H144" s="171"/>
      <c r="I144" s="103">
        <f t="shared" si="2"/>
        <v>0</v>
      </c>
      <c r="J144" s="146"/>
      <c r="K144" s="159"/>
      <c r="L144" s="518"/>
    </row>
    <row r="145" spans="4:12" thickBot="1">
      <c r="D145" s="462"/>
      <c r="E145" s="477"/>
      <c r="F145" s="212" t="s">
        <v>77</v>
      </c>
      <c r="G145" s="217"/>
      <c r="H145" s="217"/>
      <c r="I145" s="163">
        <f t="shared" si="2"/>
        <v>0</v>
      </c>
      <c r="J145" s="165"/>
      <c r="K145" s="164"/>
      <c r="L145" s="521"/>
    </row>
    <row r="180" ht="30" customHeight="1"/>
  </sheetData>
  <mergeCells count="53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H14:H19"/>
    <mergeCell ref="H26:H31"/>
    <mergeCell ref="H32:H37"/>
    <mergeCell ref="H98:H103"/>
    <mergeCell ref="H104:H109"/>
    <mergeCell ref="H116:H121"/>
    <mergeCell ref="H122:H127"/>
    <mergeCell ref="H128:H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23" r:id="rId7" xr:uid="{1F0B3074-5D3A-4899-A374-2A9BD5E93F46}"/>
    <hyperlink ref="H11" r:id="rId8" xr:uid="{78021136-41BA-432C-8613-D26C62C2293D}"/>
    <hyperlink ref="G29" r:id="rId9" xr:uid="{C1BFFE12-77EC-4F18-B463-280BFB01911C}"/>
    <hyperlink ref="H113" r:id="rId10" xr:uid="{7C0F6360-9178-42D3-969C-96D2FFE910FD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75.625" style="45" customWidth="1"/>
    <col min="9" max="9" width="14.625" style="45" customWidth="1"/>
    <col min="10" max="11" width="18.125" style="45" customWidth="1"/>
    <col min="12" max="12" width="33.875" style="45" customWidth="1"/>
    <col min="13" max="16384" width="8.625" style="26"/>
  </cols>
  <sheetData>
    <row r="2" spans="1:13" ht="36" customHeight="1">
      <c r="B2" s="69" t="s">
        <v>158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06" t="s">
        <v>502</v>
      </c>
      <c r="C3" s="506"/>
      <c r="D3" s="506"/>
      <c r="E3" s="506"/>
      <c r="F3" s="506"/>
      <c r="G3" s="506"/>
      <c r="H3" s="94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7" t="s">
        <v>54</v>
      </c>
      <c r="E6" s="438"/>
      <c r="F6" s="441" t="s">
        <v>140</v>
      </c>
      <c r="G6" s="96" t="s">
        <v>46</v>
      </c>
      <c r="H6" s="97" t="s">
        <v>498</v>
      </c>
      <c r="I6" s="455" t="s">
        <v>43</v>
      </c>
      <c r="J6" s="443" t="s">
        <v>47</v>
      </c>
      <c r="K6" s="96" t="s">
        <v>501</v>
      </c>
      <c r="L6" s="453" t="s">
        <v>499</v>
      </c>
    </row>
    <row r="7" spans="1:13" ht="23.25" customHeight="1">
      <c r="D7" s="439"/>
      <c r="E7" s="440"/>
      <c r="F7" s="442"/>
      <c r="G7" s="98" t="s">
        <v>600</v>
      </c>
      <c r="H7" s="98" t="s">
        <v>600</v>
      </c>
      <c r="I7" s="456"/>
      <c r="J7" s="444"/>
      <c r="K7" s="99"/>
      <c r="L7" s="454"/>
    </row>
    <row r="8" spans="1:13" ht="21" customHeight="1">
      <c r="D8" s="445" t="s">
        <v>117</v>
      </c>
      <c r="E8" s="448" t="s">
        <v>156</v>
      </c>
      <c r="F8" s="101" t="s">
        <v>126</v>
      </c>
      <c r="G8" s="102"/>
      <c r="H8" s="102"/>
      <c r="I8" s="103">
        <f>LENB(H8)</f>
        <v>0</v>
      </c>
      <c r="J8" s="104"/>
      <c r="K8" s="105" t="s">
        <v>245</v>
      </c>
      <c r="L8" s="451"/>
    </row>
    <row r="9" spans="1:13" ht="21" customHeight="1">
      <c r="D9" s="446"/>
      <c r="E9" s="464"/>
      <c r="F9" s="107" t="s">
        <v>157</v>
      </c>
      <c r="G9" s="108" t="s">
        <v>203</v>
      </c>
      <c r="H9" s="108" t="s">
        <v>203</v>
      </c>
      <c r="I9" s="103">
        <f t="shared" ref="I9:I72" si="0">LENB(H9)</f>
        <v>9</v>
      </c>
      <c r="J9" s="110">
        <v>10</v>
      </c>
      <c r="K9" s="110"/>
      <c r="L9" s="450"/>
    </row>
    <row r="10" spans="1:13" ht="21" customHeight="1">
      <c r="D10" s="446"/>
      <c r="E10" s="464"/>
      <c r="F10" s="107" t="s">
        <v>116</v>
      </c>
      <c r="G10" s="108" t="s">
        <v>321</v>
      </c>
      <c r="H10" s="108" t="s">
        <v>321</v>
      </c>
      <c r="I10" s="103">
        <f t="shared" si="0"/>
        <v>9</v>
      </c>
      <c r="J10" s="107"/>
      <c r="K10" s="107"/>
      <c r="L10" s="450"/>
    </row>
    <row r="11" spans="1:13" ht="21" customHeight="1">
      <c r="D11" s="446"/>
      <c r="E11" s="464"/>
      <c r="F11" s="111" t="s">
        <v>49</v>
      </c>
      <c r="G11" s="175" t="s">
        <v>118</v>
      </c>
      <c r="H11" s="175" t="s">
        <v>529</v>
      </c>
      <c r="I11" s="103">
        <f t="shared" si="0"/>
        <v>47</v>
      </c>
      <c r="J11" s="113"/>
      <c r="K11" s="113"/>
      <c r="L11" s="450"/>
    </row>
    <row r="12" spans="1:13" ht="21" customHeight="1">
      <c r="D12" s="446"/>
      <c r="E12" s="464"/>
      <c r="F12" s="107" t="s">
        <v>50</v>
      </c>
      <c r="G12" s="108"/>
      <c r="H12" s="108" t="s">
        <v>203</v>
      </c>
      <c r="I12" s="103">
        <f t="shared" si="0"/>
        <v>9</v>
      </c>
      <c r="J12" s="113"/>
      <c r="K12" s="113"/>
      <c r="L12" s="450"/>
    </row>
    <row r="13" spans="1:13" ht="21" customHeight="1">
      <c r="D13" s="482"/>
      <c r="E13" s="465"/>
      <c r="F13" s="149" t="s">
        <v>77</v>
      </c>
      <c r="G13" s="176" t="s">
        <v>203</v>
      </c>
      <c r="H13" s="176" t="s">
        <v>203</v>
      </c>
      <c r="I13" s="103">
        <f t="shared" si="0"/>
        <v>9</v>
      </c>
      <c r="J13" s="177"/>
      <c r="K13" s="177"/>
      <c r="L13" s="452"/>
    </row>
    <row r="14" spans="1:13" ht="21" customHeight="1">
      <c r="D14" s="445" t="s">
        <v>121</v>
      </c>
      <c r="E14" s="448" t="s">
        <v>123</v>
      </c>
      <c r="F14" s="178" t="s">
        <v>125</v>
      </c>
      <c r="G14" s="179"/>
      <c r="H14" s="179"/>
      <c r="I14" s="103">
        <f t="shared" si="0"/>
        <v>0</v>
      </c>
      <c r="J14" s="180"/>
      <c r="K14" s="103" t="s">
        <v>247</v>
      </c>
      <c r="L14" s="451"/>
    </row>
    <row r="15" spans="1:13" ht="21" customHeight="1">
      <c r="D15" s="446"/>
      <c r="E15" s="464"/>
      <c r="F15" s="107" t="s">
        <v>55</v>
      </c>
      <c r="G15" s="108" t="s">
        <v>248</v>
      </c>
      <c r="H15" s="108" t="s">
        <v>248</v>
      </c>
      <c r="I15" s="103">
        <f t="shared" si="0"/>
        <v>12</v>
      </c>
      <c r="J15" s="146">
        <v>33</v>
      </c>
      <c r="K15" s="146"/>
      <c r="L15" s="450"/>
    </row>
    <row r="16" spans="1:13" ht="21" customHeight="1">
      <c r="D16" s="446"/>
      <c r="E16" s="464"/>
      <c r="F16" s="107" t="s">
        <v>124</v>
      </c>
      <c r="G16" s="108" t="s">
        <v>322</v>
      </c>
      <c r="H16" s="108" t="s">
        <v>322</v>
      </c>
      <c r="I16" s="103">
        <f t="shared" si="0"/>
        <v>12</v>
      </c>
      <c r="J16" s="107"/>
      <c r="K16" s="107"/>
      <c r="L16" s="450"/>
    </row>
    <row r="17" spans="2:12" ht="20.100000000000001" customHeight="1">
      <c r="D17" s="446"/>
      <c r="E17" s="464"/>
      <c r="F17" s="111" t="s">
        <v>49</v>
      </c>
      <c r="G17" s="181" t="s">
        <v>118</v>
      </c>
      <c r="H17" s="181" t="s">
        <v>529</v>
      </c>
      <c r="I17" s="103">
        <f t="shared" si="0"/>
        <v>47</v>
      </c>
      <c r="J17" s="146"/>
      <c r="K17" s="146"/>
      <c r="L17" s="450"/>
    </row>
    <row r="18" spans="2:12" ht="20.100000000000001" customHeight="1">
      <c r="D18" s="446"/>
      <c r="E18" s="464"/>
      <c r="F18" s="107" t="s">
        <v>50</v>
      </c>
      <c r="G18" s="108"/>
      <c r="H18" s="108" t="s">
        <v>248</v>
      </c>
      <c r="I18" s="103">
        <f t="shared" si="0"/>
        <v>12</v>
      </c>
      <c r="J18" s="146"/>
      <c r="K18" s="146"/>
      <c r="L18" s="450"/>
    </row>
    <row r="19" spans="2:12" ht="20.100000000000001" customHeight="1">
      <c r="D19" s="446"/>
      <c r="E19" s="465"/>
      <c r="F19" s="149" t="s">
        <v>77</v>
      </c>
      <c r="G19" s="176"/>
      <c r="H19" s="176" t="s">
        <v>248</v>
      </c>
      <c r="I19" s="103">
        <f t="shared" si="0"/>
        <v>12</v>
      </c>
      <c r="J19" s="151"/>
      <c r="K19" s="151"/>
      <c r="L19" s="452"/>
    </row>
    <row r="20" spans="2:12" ht="20.100000000000001" customHeight="1">
      <c r="D20" s="446"/>
      <c r="E20" s="448" t="s">
        <v>127</v>
      </c>
      <c r="F20" s="101" t="s">
        <v>125</v>
      </c>
      <c r="G20" s="152"/>
      <c r="H20" s="152"/>
      <c r="I20" s="103">
        <f t="shared" si="0"/>
        <v>0</v>
      </c>
      <c r="J20" s="103"/>
      <c r="K20" s="103" t="s">
        <v>247</v>
      </c>
      <c r="L20" s="451"/>
    </row>
    <row r="21" spans="2:12" ht="20.100000000000001" customHeight="1">
      <c r="D21" s="446"/>
      <c r="E21" s="464"/>
      <c r="F21" s="107" t="s">
        <v>55</v>
      </c>
      <c r="G21" s="147" t="s">
        <v>202</v>
      </c>
      <c r="H21" s="147" t="s">
        <v>202</v>
      </c>
      <c r="I21" s="103">
        <f t="shared" si="0"/>
        <v>11</v>
      </c>
      <c r="J21" s="146">
        <v>33</v>
      </c>
      <c r="K21" s="146"/>
      <c r="L21" s="450"/>
    </row>
    <row r="22" spans="2:12" ht="20.100000000000001" customHeight="1">
      <c r="D22" s="446"/>
      <c r="E22" s="464"/>
      <c r="F22" s="107" t="s">
        <v>124</v>
      </c>
      <c r="G22" s="147" t="s">
        <v>323</v>
      </c>
      <c r="H22" s="147" t="s">
        <v>323</v>
      </c>
      <c r="I22" s="103">
        <f t="shared" si="0"/>
        <v>11</v>
      </c>
      <c r="J22" s="107"/>
      <c r="K22" s="107"/>
      <c r="L22" s="450"/>
    </row>
    <row r="23" spans="2:12" ht="20.100000000000001" customHeight="1">
      <c r="B23" s="57" t="s">
        <v>44</v>
      </c>
      <c r="D23" s="446"/>
      <c r="E23" s="464"/>
      <c r="F23" s="111" t="s">
        <v>49</v>
      </c>
      <c r="G23" s="181" t="s">
        <v>201</v>
      </c>
      <c r="H23" s="181" t="s">
        <v>530</v>
      </c>
      <c r="I23" s="103">
        <f t="shared" si="0"/>
        <v>55</v>
      </c>
      <c r="J23" s="146"/>
      <c r="K23" s="146"/>
      <c r="L23" s="450"/>
    </row>
    <row r="24" spans="2:12" ht="20.100000000000001" customHeight="1">
      <c r="D24" s="446"/>
      <c r="E24" s="464"/>
      <c r="F24" s="107" t="s">
        <v>50</v>
      </c>
      <c r="G24" s="147"/>
      <c r="H24" s="147" t="s">
        <v>202</v>
      </c>
      <c r="I24" s="103">
        <f t="shared" si="0"/>
        <v>11</v>
      </c>
      <c r="J24" s="146"/>
      <c r="K24" s="146"/>
      <c r="L24" s="450"/>
    </row>
    <row r="25" spans="2:12" ht="20.100000000000001" customHeight="1">
      <c r="D25" s="446"/>
      <c r="E25" s="465"/>
      <c r="F25" s="149" t="s">
        <v>77</v>
      </c>
      <c r="G25" s="150" t="s">
        <v>202</v>
      </c>
      <c r="H25" s="150" t="s">
        <v>202</v>
      </c>
      <c r="I25" s="103">
        <f t="shared" si="0"/>
        <v>11</v>
      </c>
      <c r="J25" s="151"/>
      <c r="K25" s="151"/>
      <c r="L25" s="452"/>
    </row>
    <row r="26" spans="2:12" ht="20.100000000000001" customHeight="1">
      <c r="D26" s="446"/>
      <c r="E26" s="448" t="s">
        <v>128</v>
      </c>
      <c r="F26" s="101" t="s">
        <v>125</v>
      </c>
      <c r="G26" s="152"/>
      <c r="H26" s="512" t="s">
        <v>607</v>
      </c>
      <c r="I26" s="103">
        <f t="shared" si="0"/>
        <v>3</v>
      </c>
      <c r="J26" s="103"/>
      <c r="K26" s="103" t="s">
        <v>247</v>
      </c>
      <c r="L26" s="451"/>
    </row>
    <row r="27" spans="2:12" ht="20.100000000000001" customHeight="1">
      <c r="D27" s="446"/>
      <c r="E27" s="464"/>
      <c r="F27" s="107" t="s">
        <v>55</v>
      </c>
      <c r="G27" s="147" t="s">
        <v>249</v>
      </c>
      <c r="H27" s="528"/>
      <c r="I27" s="103">
        <f t="shared" si="0"/>
        <v>0</v>
      </c>
      <c r="J27" s="146">
        <v>33</v>
      </c>
      <c r="K27" s="146"/>
      <c r="L27" s="450"/>
    </row>
    <row r="28" spans="2:12" ht="20.100000000000001" customHeight="1">
      <c r="D28" s="446"/>
      <c r="E28" s="464"/>
      <c r="F28" s="107" t="s">
        <v>124</v>
      </c>
      <c r="G28" s="147" t="s">
        <v>324</v>
      </c>
      <c r="H28" s="528"/>
      <c r="I28" s="103">
        <f t="shared" si="0"/>
        <v>0</v>
      </c>
      <c r="J28" s="107"/>
      <c r="K28" s="107"/>
      <c r="L28" s="450"/>
    </row>
    <row r="29" spans="2:12" ht="20.85" customHeight="1">
      <c r="D29" s="446"/>
      <c r="E29" s="464"/>
      <c r="F29" s="111" t="s">
        <v>49</v>
      </c>
      <c r="G29" s="181" t="s">
        <v>204</v>
      </c>
      <c r="H29" s="528"/>
      <c r="I29" s="103">
        <f t="shared" si="0"/>
        <v>0</v>
      </c>
      <c r="J29" s="146"/>
      <c r="K29" s="146"/>
      <c r="L29" s="450"/>
    </row>
    <row r="30" spans="2:12" ht="20.85" customHeight="1">
      <c r="D30" s="446"/>
      <c r="E30" s="464"/>
      <c r="F30" s="107" t="s">
        <v>50</v>
      </c>
      <c r="G30" s="147"/>
      <c r="H30" s="528"/>
      <c r="I30" s="103">
        <f t="shared" si="0"/>
        <v>0</v>
      </c>
      <c r="J30" s="146"/>
      <c r="K30" s="146"/>
      <c r="L30" s="450"/>
    </row>
    <row r="31" spans="2:12" ht="20.85" customHeight="1">
      <c r="D31" s="446"/>
      <c r="E31" s="465"/>
      <c r="F31" s="149" t="s">
        <v>77</v>
      </c>
      <c r="G31" s="150" t="s">
        <v>249</v>
      </c>
      <c r="H31" s="529"/>
      <c r="I31" s="103">
        <f t="shared" si="0"/>
        <v>0</v>
      </c>
      <c r="J31" s="151"/>
      <c r="K31" s="151"/>
      <c r="L31" s="452"/>
    </row>
    <row r="32" spans="2:12" ht="20.85" customHeight="1">
      <c r="D32" s="446"/>
      <c r="E32" s="448" t="s">
        <v>129</v>
      </c>
      <c r="F32" s="101" t="s">
        <v>125</v>
      </c>
      <c r="G32" s="144"/>
      <c r="H32" s="530" t="s">
        <v>607</v>
      </c>
      <c r="I32" s="103" t="e">
        <f>LENB(#REF!)</f>
        <v>#REF!</v>
      </c>
      <c r="J32" s="103"/>
      <c r="K32" s="103" t="s">
        <v>247</v>
      </c>
      <c r="L32" s="451"/>
    </row>
    <row r="33" spans="4:12" ht="20.85" customHeight="1">
      <c r="D33" s="446"/>
      <c r="E33" s="464"/>
      <c r="F33" s="107" t="s">
        <v>55</v>
      </c>
      <c r="G33" s="147" t="s">
        <v>280</v>
      </c>
      <c r="H33" s="531"/>
      <c r="I33" s="103">
        <f t="shared" si="0"/>
        <v>0</v>
      </c>
      <c r="J33" s="146">
        <v>33</v>
      </c>
      <c r="K33" s="146"/>
      <c r="L33" s="450"/>
    </row>
    <row r="34" spans="4:12" ht="20.85" customHeight="1">
      <c r="D34" s="446"/>
      <c r="E34" s="464"/>
      <c r="F34" s="107" t="s">
        <v>124</v>
      </c>
      <c r="G34" s="147" t="s">
        <v>325</v>
      </c>
      <c r="H34" s="531"/>
      <c r="I34" s="103">
        <f t="shared" si="0"/>
        <v>0</v>
      </c>
      <c r="J34" s="107"/>
      <c r="K34" s="107"/>
      <c r="L34" s="450"/>
    </row>
    <row r="35" spans="4:12" ht="20.85" customHeight="1">
      <c r="D35" s="446"/>
      <c r="E35" s="464"/>
      <c r="F35" s="111" t="s">
        <v>49</v>
      </c>
      <c r="G35" s="181" t="s">
        <v>281</v>
      </c>
      <c r="H35" s="531"/>
      <c r="I35" s="103">
        <f>LENB(H32)</f>
        <v>3</v>
      </c>
      <c r="J35" s="146"/>
      <c r="K35" s="146"/>
      <c r="L35" s="450"/>
    </row>
    <row r="36" spans="4:12" ht="20.85" customHeight="1">
      <c r="D36" s="446"/>
      <c r="E36" s="464"/>
      <c r="F36" s="107" t="s">
        <v>50</v>
      </c>
      <c r="G36" s="147"/>
      <c r="H36" s="531"/>
      <c r="I36" s="103">
        <f t="shared" si="0"/>
        <v>0</v>
      </c>
      <c r="J36" s="146"/>
      <c r="K36" s="146"/>
      <c r="L36" s="450"/>
    </row>
    <row r="37" spans="4:12" ht="20.85" customHeight="1">
      <c r="D37" s="446"/>
      <c r="E37" s="465"/>
      <c r="F37" s="149" t="s">
        <v>77</v>
      </c>
      <c r="G37" s="182" t="s">
        <v>280</v>
      </c>
      <c r="H37" s="532"/>
      <c r="I37" s="103">
        <f t="shared" si="0"/>
        <v>0</v>
      </c>
      <c r="J37" s="151"/>
      <c r="K37" s="151"/>
      <c r="L37" s="452"/>
    </row>
    <row r="38" spans="4:12" ht="20.85" customHeight="1">
      <c r="D38" s="446"/>
      <c r="E38" s="448" t="s">
        <v>130</v>
      </c>
      <c r="F38" s="101" t="s">
        <v>125</v>
      </c>
      <c r="G38" s="167"/>
      <c r="H38" s="167"/>
      <c r="I38" s="103">
        <f t="shared" si="0"/>
        <v>0</v>
      </c>
      <c r="J38" s="103"/>
      <c r="K38" s="103" t="s">
        <v>247</v>
      </c>
      <c r="L38" s="157"/>
    </row>
    <row r="39" spans="4:12" ht="20.85" customHeight="1">
      <c r="D39" s="446"/>
      <c r="E39" s="464"/>
      <c r="F39" s="107" t="s">
        <v>55</v>
      </c>
      <c r="G39" s="168"/>
      <c r="H39" s="168"/>
      <c r="I39" s="103">
        <f t="shared" si="0"/>
        <v>0</v>
      </c>
      <c r="J39" s="146">
        <v>33</v>
      </c>
      <c r="K39" s="146"/>
      <c r="L39" s="158"/>
    </row>
    <row r="40" spans="4:12" ht="20.100000000000001" customHeight="1">
      <c r="D40" s="446"/>
      <c r="E40" s="464"/>
      <c r="F40" s="107" t="s">
        <v>124</v>
      </c>
      <c r="G40" s="168"/>
      <c r="H40" s="168"/>
      <c r="I40" s="103">
        <f t="shared" si="0"/>
        <v>0</v>
      </c>
      <c r="J40" s="107"/>
      <c r="K40" s="107"/>
      <c r="L40" s="158"/>
    </row>
    <row r="41" spans="4:12" ht="20.100000000000001" customHeight="1">
      <c r="D41" s="446"/>
      <c r="E41" s="464"/>
      <c r="F41" s="111" t="s">
        <v>49</v>
      </c>
      <c r="G41" s="169"/>
      <c r="H41" s="220"/>
      <c r="I41" s="103">
        <f t="shared" si="0"/>
        <v>0</v>
      </c>
      <c r="J41" s="146"/>
      <c r="K41" s="146"/>
      <c r="L41" s="158"/>
    </row>
    <row r="42" spans="4:12" ht="20.100000000000001" customHeight="1">
      <c r="D42" s="446"/>
      <c r="E42" s="464"/>
      <c r="F42" s="107" t="s">
        <v>50</v>
      </c>
      <c r="G42" s="168"/>
      <c r="H42" s="168"/>
      <c r="I42" s="103">
        <f t="shared" si="0"/>
        <v>0</v>
      </c>
      <c r="J42" s="146"/>
      <c r="K42" s="146"/>
      <c r="L42" s="183"/>
    </row>
    <row r="43" spans="4:12" ht="20.100000000000001" customHeight="1">
      <c r="D43" s="446"/>
      <c r="E43" s="465"/>
      <c r="F43" s="149" t="s">
        <v>77</v>
      </c>
      <c r="G43" s="170"/>
      <c r="H43" s="170"/>
      <c r="I43" s="103">
        <f t="shared" si="0"/>
        <v>0</v>
      </c>
      <c r="J43" s="151"/>
      <c r="K43" s="151"/>
      <c r="L43" s="184"/>
    </row>
    <row r="44" spans="4:12" ht="20.100000000000001" customHeight="1">
      <c r="D44" s="446"/>
      <c r="E44" s="448" t="s">
        <v>131</v>
      </c>
      <c r="F44" s="101" t="s">
        <v>125</v>
      </c>
      <c r="G44" s="167"/>
      <c r="H44" s="167"/>
      <c r="I44" s="103">
        <f t="shared" si="0"/>
        <v>0</v>
      </c>
      <c r="J44" s="103"/>
      <c r="K44" s="103" t="s">
        <v>247</v>
      </c>
      <c r="L44" s="157"/>
    </row>
    <row r="45" spans="4:12" ht="20.100000000000001" customHeight="1">
      <c r="D45" s="446"/>
      <c r="E45" s="464"/>
      <c r="F45" s="107" t="s">
        <v>55</v>
      </c>
      <c r="G45" s="168"/>
      <c r="H45" s="168"/>
      <c r="I45" s="103">
        <f t="shared" si="0"/>
        <v>0</v>
      </c>
      <c r="J45" s="146">
        <v>33</v>
      </c>
      <c r="K45" s="146"/>
      <c r="L45" s="158"/>
    </row>
    <row r="46" spans="4:12" ht="20.100000000000001" customHeight="1">
      <c r="D46" s="446"/>
      <c r="E46" s="464"/>
      <c r="F46" s="107" t="s">
        <v>124</v>
      </c>
      <c r="G46" s="168"/>
      <c r="H46" s="168"/>
      <c r="I46" s="103">
        <f t="shared" si="0"/>
        <v>0</v>
      </c>
      <c r="J46" s="107"/>
      <c r="K46" s="107"/>
      <c r="L46" s="158"/>
    </row>
    <row r="47" spans="4:12" ht="20.100000000000001" customHeight="1">
      <c r="D47" s="446"/>
      <c r="E47" s="464"/>
      <c r="F47" s="111" t="s">
        <v>49</v>
      </c>
      <c r="G47" s="169"/>
      <c r="H47" s="169"/>
      <c r="I47" s="103">
        <f t="shared" si="0"/>
        <v>0</v>
      </c>
      <c r="J47" s="146"/>
      <c r="K47" s="146"/>
      <c r="L47" s="158"/>
    </row>
    <row r="48" spans="4:12" ht="20.100000000000001" customHeight="1">
      <c r="D48" s="446"/>
      <c r="E48" s="464"/>
      <c r="F48" s="107" t="s">
        <v>50</v>
      </c>
      <c r="G48" s="168"/>
      <c r="H48" s="168"/>
      <c r="I48" s="103">
        <f t="shared" si="0"/>
        <v>0</v>
      </c>
      <c r="J48" s="146"/>
      <c r="K48" s="146"/>
      <c r="L48" s="183"/>
    </row>
    <row r="49" spans="4:12" ht="20.100000000000001" customHeight="1">
      <c r="D49" s="446"/>
      <c r="E49" s="465"/>
      <c r="F49" s="149" t="s">
        <v>77</v>
      </c>
      <c r="G49" s="170"/>
      <c r="H49" s="170"/>
      <c r="I49" s="103">
        <f t="shared" si="0"/>
        <v>0</v>
      </c>
      <c r="J49" s="151"/>
      <c r="K49" s="151"/>
      <c r="L49" s="184"/>
    </row>
    <row r="50" spans="4:12" ht="20.100000000000001" customHeight="1">
      <c r="D50" s="446"/>
      <c r="E50" s="448" t="s">
        <v>132</v>
      </c>
      <c r="F50" s="101" t="s">
        <v>125</v>
      </c>
      <c r="G50" s="167"/>
      <c r="H50" s="167"/>
      <c r="I50" s="103">
        <f t="shared" si="0"/>
        <v>0</v>
      </c>
      <c r="J50" s="103"/>
      <c r="K50" s="103" t="s">
        <v>247</v>
      </c>
      <c r="L50" s="157"/>
    </row>
    <row r="51" spans="4:12" ht="20.100000000000001" customHeight="1">
      <c r="D51" s="446"/>
      <c r="E51" s="464"/>
      <c r="F51" s="107" t="s">
        <v>55</v>
      </c>
      <c r="G51" s="168"/>
      <c r="H51" s="168"/>
      <c r="I51" s="103">
        <f t="shared" si="0"/>
        <v>0</v>
      </c>
      <c r="J51" s="146">
        <v>33</v>
      </c>
      <c r="K51" s="146"/>
      <c r="L51" s="158"/>
    </row>
    <row r="52" spans="4:12" ht="20.100000000000001" customHeight="1">
      <c r="D52" s="446"/>
      <c r="E52" s="464"/>
      <c r="F52" s="107" t="s">
        <v>124</v>
      </c>
      <c r="G52" s="168"/>
      <c r="H52" s="168"/>
      <c r="I52" s="103">
        <f t="shared" si="0"/>
        <v>0</v>
      </c>
      <c r="J52" s="107"/>
      <c r="K52" s="107"/>
      <c r="L52" s="158"/>
    </row>
    <row r="53" spans="4:12" ht="20.100000000000001" customHeight="1">
      <c r="D53" s="446"/>
      <c r="E53" s="464"/>
      <c r="F53" s="111" t="s">
        <v>49</v>
      </c>
      <c r="G53" s="169"/>
      <c r="H53" s="169"/>
      <c r="I53" s="103">
        <f t="shared" si="0"/>
        <v>0</v>
      </c>
      <c r="J53" s="146"/>
      <c r="K53" s="146"/>
      <c r="L53" s="158"/>
    </row>
    <row r="54" spans="4:12" ht="20.100000000000001" customHeight="1">
      <c r="D54" s="446"/>
      <c r="E54" s="464"/>
      <c r="F54" s="107" t="s">
        <v>50</v>
      </c>
      <c r="G54" s="168"/>
      <c r="H54" s="168"/>
      <c r="I54" s="103">
        <f t="shared" si="0"/>
        <v>0</v>
      </c>
      <c r="J54" s="146"/>
      <c r="K54" s="146"/>
      <c r="L54" s="183"/>
    </row>
    <row r="55" spans="4:12" ht="20.100000000000001" customHeight="1">
      <c r="D55" s="446"/>
      <c r="E55" s="465"/>
      <c r="F55" s="149" t="s">
        <v>77</v>
      </c>
      <c r="G55" s="170"/>
      <c r="H55" s="170"/>
      <c r="I55" s="103">
        <f t="shared" si="0"/>
        <v>0</v>
      </c>
      <c r="J55" s="151"/>
      <c r="K55" s="151"/>
      <c r="L55" s="184"/>
    </row>
    <row r="56" spans="4:12" ht="20.100000000000001" customHeight="1">
      <c r="D56" s="446"/>
      <c r="E56" s="448" t="s">
        <v>133</v>
      </c>
      <c r="F56" s="101" t="s">
        <v>125</v>
      </c>
      <c r="G56" s="167"/>
      <c r="H56" s="167"/>
      <c r="I56" s="103">
        <f t="shared" si="0"/>
        <v>0</v>
      </c>
      <c r="J56" s="103"/>
      <c r="K56" s="103" t="s">
        <v>247</v>
      </c>
      <c r="L56" s="157"/>
    </row>
    <row r="57" spans="4:12" ht="20.100000000000001" customHeight="1">
      <c r="D57" s="446"/>
      <c r="E57" s="464"/>
      <c r="F57" s="107" t="s">
        <v>55</v>
      </c>
      <c r="G57" s="168"/>
      <c r="H57" s="168"/>
      <c r="I57" s="103">
        <f t="shared" si="0"/>
        <v>0</v>
      </c>
      <c r="J57" s="146">
        <v>33</v>
      </c>
      <c r="K57" s="146"/>
      <c r="L57" s="158"/>
    </row>
    <row r="58" spans="4:12" ht="20.100000000000001" customHeight="1">
      <c r="D58" s="446"/>
      <c r="E58" s="464"/>
      <c r="F58" s="107" t="s">
        <v>124</v>
      </c>
      <c r="G58" s="168"/>
      <c r="H58" s="168"/>
      <c r="I58" s="103">
        <f t="shared" si="0"/>
        <v>0</v>
      </c>
      <c r="J58" s="107"/>
      <c r="K58" s="107"/>
      <c r="L58" s="158"/>
    </row>
    <row r="59" spans="4:12" ht="20.100000000000001" customHeight="1">
      <c r="D59" s="446"/>
      <c r="E59" s="464"/>
      <c r="F59" s="111" t="s">
        <v>49</v>
      </c>
      <c r="G59" s="169"/>
      <c r="H59" s="169"/>
      <c r="I59" s="103">
        <f t="shared" si="0"/>
        <v>0</v>
      </c>
      <c r="J59" s="146"/>
      <c r="K59" s="146"/>
      <c r="L59" s="158"/>
    </row>
    <row r="60" spans="4:12" ht="17.850000000000001" customHeight="1">
      <c r="D60" s="446"/>
      <c r="E60" s="464"/>
      <c r="F60" s="107" t="s">
        <v>50</v>
      </c>
      <c r="G60" s="168"/>
      <c r="H60" s="168"/>
      <c r="I60" s="103">
        <f t="shared" si="0"/>
        <v>0</v>
      </c>
      <c r="J60" s="146"/>
      <c r="K60" s="146"/>
      <c r="L60" s="183"/>
    </row>
    <row r="61" spans="4:12" ht="16.5" customHeight="1">
      <c r="D61" s="446"/>
      <c r="E61" s="465"/>
      <c r="F61" s="149" t="s">
        <v>77</v>
      </c>
      <c r="G61" s="170"/>
      <c r="H61" s="170"/>
      <c r="I61" s="103">
        <f t="shared" si="0"/>
        <v>0</v>
      </c>
      <c r="J61" s="151"/>
      <c r="K61" s="151"/>
      <c r="L61" s="184"/>
    </row>
    <row r="62" spans="4:12" ht="17.25" customHeight="1">
      <c r="D62" s="446"/>
      <c r="E62" s="448" t="s">
        <v>134</v>
      </c>
      <c r="F62" s="101" t="s">
        <v>125</v>
      </c>
      <c r="G62" s="167"/>
      <c r="H62" s="167"/>
      <c r="I62" s="103">
        <f t="shared" si="0"/>
        <v>0</v>
      </c>
      <c r="J62" s="103"/>
      <c r="K62" s="103" t="s">
        <v>247</v>
      </c>
      <c r="L62" s="157"/>
    </row>
    <row r="63" spans="4:12" ht="16.5" customHeight="1">
      <c r="D63" s="446"/>
      <c r="E63" s="464"/>
      <c r="F63" s="107" t="s">
        <v>55</v>
      </c>
      <c r="G63" s="168"/>
      <c r="H63" s="168"/>
      <c r="I63" s="103">
        <f t="shared" si="0"/>
        <v>0</v>
      </c>
      <c r="J63" s="146">
        <v>33</v>
      </c>
      <c r="K63" s="146"/>
      <c r="L63" s="158"/>
    </row>
    <row r="64" spans="4:12" ht="16.5" customHeight="1">
      <c r="D64" s="446"/>
      <c r="E64" s="464"/>
      <c r="F64" s="107" t="s">
        <v>124</v>
      </c>
      <c r="G64" s="168"/>
      <c r="H64" s="168"/>
      <c r="I64" s="103">
        <f t="shared" si="0"/>
        <v>0</v>
      </c>
      <c r="J64" s="107"/>
      <c r="K64" s="107"/>
      <c r="L64" s="158"/>
    </row>
    <row r="65" spans="4:12" ht="20.100000000000001" customHeight="1">
      <c r="D65" s="446"/>
      <c r="E65" s="464"/>
      <c r="F65" s="111" t="s">
        <v>49</v>
      </c>
      <c r="G65" s="169"/>
      <c r="H65" s="169"/>
      <c r="I65" s="103">
        <f t="shared" si="0"/>
        <v>0</v>
      </c>
      <c r="J65" s="146"/>
      <c r="K65" s="146"/>
      <c r="L65" s="158"/>
    </row>
    <row r="66" spans="4:12" ht="20.100000000000001" customHeight="1">
      <c r="D66" s="446"/>
      <c r="E66" s="464"/>
      <c r="F66" s="107" t="s">
        <v>50</v>
      </c>
      <c r="G66" s="168"/>
      <c r="H66" s="168"/>
      <c r="I66" s="103">
        <f t="shared" si="0"/>
        <v>0</v>
      </c>
      <c r="J66" s="146"/>
      <c r="K66" s="146"/>
      <c r="L66" s="183"/>
    </row>
    <row r="67" spans="4:12" ht="20.100000000000001" customHeight="1">
      <c r="D67" s="446"/>
      <c r="E67" s="465"/>
      <c r="F67" s="149" t="s">
        <v>77</v>
      </c>
      <c r="G67" s="170"/>
      <c r="H67" s="170"/>
      <c r="I67" s="103">
        <f t="shared" si="0"/>
        <v>0</v>
      </c>
      <c r="J67" s="151"/>
      <c r="K67" s="151"/>
      <c r="L67" s="184"/>
    </row>
    <row r="68" spans="4:12" ht="20.100000000000001" customHeight="1">
      <c r="D68" s="446"/>
      <c r="E68" s="448" t="s">
        <v>135</v>
      </c>
      <c r="F68" s="101" t="s">
        <v>125</v>
      </c>
      <c r="G68" s="167"/>
      <c r="H68" s="167"/>
      <c r="I68" s="103">
        <f t="shared" si="0"/>
        <v>0</v>
      </c>
      <c r="J68" s="103"/>
      <c r="K68" s="180" t="s">
        <v>247</v>
      </c>
      <c r="L68" s="157"/>
    </row>
    <row r="69" spans="4:12" ht="20.100000000000001" customHeight="1">
      <c r="D69" s="446"/>
      <c r="E69" s="464"/>
      <c r="F69" s="107" t="s">
        <v>55</v>
      </c>
      <c r="G69" s="168"/>
      <c r="H69" s="168"/>
      <c r="I69" s="103">
        <f t="shared" si="0"/>
        <v>0</v>
      </c>
      <c r="J69" s="146">
        <v>33</v>
      </c>
      <c r="K69" s="146"/>
      <c r="L69" s="158"/>
    </row>
    <row r="70" spans="4:12" ht="20.100000000000001" customHeight="1">
      <c r="D70" s="446"/>
      <c r="E70" s="464"/>
      <c r="F70" s="107" t="s">
        <v>124</v>
      </c>
      <c r="G70" s="168"/>
      <c r="H70" s="168"/>
      <c r="I70" s="103">
        <f t="shared" si="0"/>
        <v>0</v>
      </c>
      <c r="J70" s="107"/>
      <c r="K70" s="107"/>
      <c r="L70" s="158"/>
    </row>
    <row r="71" spans="4:12" ht="20.100000000000001" customHeight="1">
      <c r="D71" s="446"/>
      <c r="E71" s="464"/>
      <c r="F71" s="111" t="s">
        <v>49</v>
      </c>
      <c r="G71" s="169"/>
      <c r="H71" s="169"/>
      <c r="I71" s="103">
        <f t="shared" si="0"/>
        <v>0</v>
      </c>
      <c r="J71" s="146"/>
      <c r="K71" s="146"/>
      <c r="L71" s="158"/>
    </row>
    <row r="72" spans="4:12" ht="20.100000000000001" customHeight="1">
      <c r="D72" s="446"/>
      <c r="E72" s="464"/>
      <c r="F72" s="107" t="s">
        <v>50</v>
      </c>
      <c r="G72" s="168"/>
      <c r="H72" s="168"/>
      <c r="I72" s="103">
        <f t="shared" si="0"/>
        <v>0</v>
      </c>
      <c r="J72" s="146"/>
      <c r="K72" s="146"/>
      <c r="L72" s="183"/>
    </row>
    <row r="73" spans="4:12" ht="20.100000000000001" customHeight="1">
      <c r="D73" s="446"/>
      <c r="E73" s="465"/>
      <c r="F73" s="154" t="s">
        <v>77</v>
      </c>
      <c r="G73" s="173"/>
      <c r="H73" s="173"/>
      <c r="I73" s="103">
        <f t="shared" ref="I73:I136" si="1">LENB(H73)</f>
        <v>0</v>
      </c>
      <c r="J73" s="156"/>
      <c r="K73" s="151"/>
      <c r="L73" s="185"/>
    </row>
    <row r="74" spans="4:12" ht="19.5" customHeight="1">
      <c r="D74" s="446"/>
      <c r="E74" s="448" t="s">
        <v>150</v>
      </c>
      <c r="F74" s="101" t="s">
        <v>125</v>
      </c>
      <c r="G74" s="167"/>
      <c r="H74" s="167"/>
      <c r="I74" s="103">
        <f t="shared" si="1"/>
        <v>0</v>
      </c>
      <c r="J74" s="103"/>
      <c r="K74" s="103" t="s">
        <v>247</v>
      </c>
      <c r="L74" s="186"/>
    </row>
    <row r="75" spans="4:12" ht="20.100000000000001" customHeight="1">
      <c r="D75" s="446"/>
      <c r="E75" s="464"/>
      <c r="F75" s="107" t="s">
        <v>55</v>
      </c>
      <c r="G75" s="168"/>
      <c r="H75" s="168"/>
      <c r="I75" s="103">
        <f t="shared" si="1"/>
        <v>0</v>
      </c>
      <c r="J75" s="146">
        <v>33</v>
      </c>
      <c r="K75" s="146"/>
      <c r="L75" s="158"/>
    </row>
    <row r="76" spans="4:12" ht="20.100000000000001" customHeight="1">
      <c r="D76" s="446"/>
      <c r="E76" s="464"/>
      <c r="F76" s="107" t="s">
        <v>124</v>
      </c>
      <c r="G76" s="168"/>
      <c r="H76" s="168"/>
      <c r="I76" s="103">
        <f t="shared" si="1"/>
        <v>0</v>
      </c>
      <c r="J76" s="107"/>
      <c r="K76" s="107"/>
      <c r="L76" s="158"/>
    </row>
    <row r="77" spans="4:12" ht="20.100000000000001" customHeight="1">
      <c r="D77" s="446"/>
      <c r="E77" s="464"/>
      <c r="F77" s="111" t="s">
        <v>49</v>
      </c>
      <c r="G77" s="169"/>
      <c r="H77" s="169"/>
      <c r="I77" s="103">
        <f t="shared" si="1"/>
        <v>0</v>
      </c>
      <c r="J77" s="146"/>
      <c r="K77" s="146"/>
      <c r="L77" s="158"/>
    </row>
    <row r="78" spans="4:12" ht="20.100000000000001" customHeight="1">
      <c r="D78" s="446"/>
      <c r="E78" s="464"/>
      <c r="F78" s="107" t="s">
        <v>50</v>
      </c>
      <c r="G78" s="168"/>
      <c r="H78" s="168"/>
      <c r="I78" s="103">
        <f t="shared" si="1"/>
        <v>0</v>
      </c>
      <c r="J78" s="146"/>
      <c r="K78" s="146"/>
      <c r="L78" s="183"/>
    </row>
    <row r="79" spans="4:12" ht="20.100000000000001" customHeight="1">
      <c r="D79" s="446"/>
      <c r="E79" s="465"/>
      <c r="F79" s="149" t="s">
        <v>77</v>
      </c>
      <c r="G79" s="170"/>
      <c r="H79" s="170"/>
      <c r="I79" s="103">
        <f t="shared" si="1"/>
        <v>0</v>
      </c>
      <c r="J79" s="151"/>
      <c r="K79" s="151"/>
      <c r="L79" s="184"/>
    </row>
    <row r="80" spans="4:12" ht="20.100000000000001" customHeight="1">
      <c r="D80" s="446"/>
      <c r="E80" s="448" t="s">
        <v>151</v>
      </c>
      <c r="F80" s="101" t="s">
        <v>125</v>
      </c>
      <c r="G80" s="167"/>
      <c r="H80" s="167"/>
      <c r="I80" s="103">
        <f t="shared" si="1"/>
        <v>0</v>
      </c>
      <c r="J80" s="103"/>
      <c r="K80" s="103" t="s">
        <v>247</v>
      </c>
      <c r="L80" s="157"/>
    </row>
    <row r="81" spans="4:12" ht="20.100000000000001" customHeight="1">
      <c r="D81" s="446"/>
      <c r="E81" s="464"/>
      <c r="F81" s="107" t="s">
        <v>55</v>
      </c>
      <c r="G81" s="168"/>
      <c r="H81" s="168"/>
      <c r="I81" s="103">
        <f t="shared" si="1"/>
        <v>0</v>
      </c>
      <c r="J81" s="146">
        <v>33</v>
      </c>
      <c r="K81" s="146"/>
      <c r="L81" s="158"/>
    </row>
    <row r="82" spans="4:12" ht="20.100000000000001" customHeight="1">
      <c r="D82" s="446"/>
      <c r="E82" s="464"/>
      <c r="F82" s="107" t="s">
        <v>124</v>
      </c>
      <c r="G82" s="168"/>
      <c r="H82" s="168"/>
      <c r="I82" s="103">
        <f t="shared" si="1"/>
        <v>0</v>
      </c>
      <c r="J82" s="107"/>
      <c r="K82" s="107"/>
      <c r="L82" s="158"/>
    </row>
    <row r="83" spans="4:12" ht="20.100000000000001" customHeight="1">
      <c r="D83" s="446"/>
      <c r="E83" s="464"/>
      <c r="F83" s="111" t="s">
        <v>49</v>
      </c>
      <c r="G83" s="169"/>
      <c r="H83" s="169"/>
      <c r="I83" s="103">
        <f t="shared" si="1"/>
        <v>0</v>
      </c>
      <c r="J83" s="146"/>
      <c r="K83" s="146"/>
      <c r="L83" s="158"/>
    </row>
    <row r="84" spans="4:12" ht="20.100000000000001" customHeight="1">
      <c r="D84" s="446"/>
      <c r="E84" s="464"/>
      <c r="F84" s="107" t="s">
        <v>50</v>
      </c>
      <c r="G84" s="168"/>
      <c r="H84" s="168"/>
      <c r="I84" s="103">
        <f t="shared" si="1"/>
        <v>0</v>
      </c>
      <c r="J84" s="146"/>
      <c r="K84" s="146"/>
      <c r="L84" s="183"/>
    </row>
    <row r="85" spans="4:12" ht="20.100000000000001" customHeight="1">
      <c r="D85" s="446"/>
      <c r="E85" s="465"/>
      <c r="F85" s="149" t="s">
        <v>77</v>
      </c>
      <c r="G85" s="170"/>
      <c r="H85" s="170"/>
      <c r="I85" s="103">
        <f t="shared" si="1"/>
        <v>0</v>
      </c>
      <c r="J85" s="151"/>
      <c r="K85" s="151"/>
      <c r="L85" s="184"/>
    </row>
    <row r="86" spans="4:12" ht="20.100000000000001" customHeight="1">
      <c r="D86" s="446"/>
      <c r="E86" s="448" t="s">
        <v>152</v>
      </c>
      <c r="F86" s="101" t="s">
        <v>125</v>
      </c>
      <c r="G86" s="167"/>
      <c r="H86" s="167"/>
      <c r="I86" s="103">
        <f t="shared" si="1"/>
        <v>0</v>
      </c>
      <c r="J86" s="187"/>
      <c r="K86" s="103" t="s">
        <v>247</v>
      </c>
      <c r="L86" s="188"/>
    </row>
    <row r="87" spans="4:12" ht="20.100000000000001" customHeight="1">
      <c r="D87" s="446"/>
      <c r="E87" s="464"/>
      <c r="F87" s="107" t="s">
        <v>55</v>
      </c>
      <c r="G87" s="168"/>
      <c r="H87" s="168"/>
      <c r="I87" s="103">
        <f t="shared" si="1"/>
        <v>0</v>
      </c>
      <c r="J87" s="159">
        <v>33</v>
      </c>
      <c r="K87" s="146"/>
      <c r="L87" s="189"/>
    </row>
    <row r="88" spans="4:12" ht="20.100000000000001" customHeight="1">
      <c r="D88" s="446"/>
      <c r="E88" s="464"/>
      <c r="F88" s="107" t="s">
        <v>124</v>
      </c>
      <c r="G88" s="168"/>
      <c r="H88" s="168"/>
      <c r="I88" s="103">
        <f t="shared" si="1"/>
        <v>0</v>
      </c>
      <c r="J88" s="190"/>
      <c r="K88" s="107"/>
      <c r="L88" s="189"/>
    </row>
    <row r="89" spans="4:12" ht="20.100000000000001" customHeight="1">
      <c r="D89" s="446"/>
      <c r="E89" s="464"/>
      <c r="F89" s="111" t="s">
        <v>49</v>
      </c>
      <c r="G89" s="169"/>
      <c r="H89" s="169"/>
      <c r="I89" s="103">
        <f t="shared" si="1"/>
        <v>0</v>
      </c>
      <c r="J89" s="159"/>
      <c r="K89" s="146"/>
      <c r="L89" s="189"/>
    </row>
    <row r="90" spans="4:12" ht="20.100000000000001" customHeight="1">
      <c r="D90" s="446"/>
      <c r="E90" s="464"/>
      <c r="F90" s="107" t="s">
        <v>50</v>
      </c>
      <c r="G90" s="168"/>
      <c r="H90" s="168"/>
      <c r="I90" s="103">
        <f t="shared" si="1"/>
        <v>0</v>
      </c>
      <c r="J90" s="159"/>
      <c r="K90" s="146"/>
      <c r="L90" s="160"/>
    </row>
    <row r="91" spans="4:12" ht="20.100000000000001" customHeight="1">
      <c r="D91" s="446"/>
      <c r="E91" s="465"/>
      <c r="F91" s="149" t="s">
        <v>77</v>
      </c>
      <c r="G91" s="170"/>
      <c r="H91" s="170"/>
      <c r="I91" s="103">
        <f t="shared" si="1"/>
        <v>0</v>
      </c>
      <c r="J91" s="191"/>
      <c r="K91" s="151"/>
      <c r="L91" s="192"/>
    </row>
    <row r="92" spans="4:12" ht="20.100000000000001" customHeight="1">
      <c r="D92" s="446"/>
      <c r="E92" s="448" t="s">
        <v>153</v>
      </c>
      <c r="F92" s="101" t="s">
        <v>125</v>
      </c>
      <c r="G92" s="167"/>
      <c r="H92" s="167"/>
      <c r="I92" s="103">
        <f t="shared" si="1"/>
        <v>0</v>
      </c>
      <c r="J92" s="103"/>
      <c r="K92" s="187" t="s">
        <v>247</v>
      </c>
      <c r="L92" s="157"/>
    </row>
    <row r="93" spans="4:12" ht="20.100000000000001" customHeight="1">
      <c r="D93" s="446"/>
      <c r="E93" s="464"/>
      <c r="F93" s="107" t="s">
        <v>55</v>
      </c>
      <c r="G93" s="168"/>
      <c r="H93" s="168"/>
      <c r="I93" s="103">
        <f t="shared" si="1"/>
        <v>0</v>
      </c>
      <c r="J93" s="146">
        <v>33</v>
      </c>
      <c r="K93" s="159"/>
      <c r="L93" s="158"/>
    </row>
    <row r="94" spans="4:12" ht="20.100000000000001" customHeight="1">
      <c r="D94" s="446"/>
      <c r="E94" s="464"/>
      <c r="F94" s="107" t="s">
        <v>124</v>
      </c>
      <c r="G94" s="168"/>
      <c r="H94" s="168"/>
      <c r="I94" s="103">
        <f t="shared" si="1"/>
        <v>0</v>
      </c>
      <c r="J94" s="107"/>
      <c r="K94" s="190"/>
      <c r="L94" s="158"/>
    </row>
    <row r="95" spans="4:12" ht="20.100000000000001" customHeight="1">
      <c r="D95" s="446"/>
      <c r="E95" s="464"/>
      <c r="F95" s="111" t="s">
        <v>49</v>
      </c>
      <c r="G95" s="169"/>
      <c r="H95" s="169"/>
      <c r="I95" s="103">
        <f t="shared" si="1"/>
        <v>0</v>
      </c>
      <c r="J95" s="146"/>
      <c r="K95" s="159"/>
      <c r="L95" s="158"/>
    </row>
    <row r="96" spans="4:12" ht="20.100000000000001" customHeight="1">
      <c r="D96" s="446"/>
      <c r="E96" s="464"/>
      <c r="F96" s="107" t="s">
        <v>50</v>
      </c>
      <c r="G96" s="168"/>
      <c r="H96" s="168"/>
      <c r="I96" s="103">
        <f t="shared" si="1"/>
        <v>0</v>
      </c>
      <c r="J96" s="146"/>
      <c r="K96" s="159"/>
      <c r="L96" s="183"/>
    </row>
    <row r="97" spans="4:12" ht="20.100000000000001" customHeight="1" thickBot="1">
      <c r="D97" s="446"/>
      <c r="E97" s="464"/>
      <c r="F97" s="154" t="s">
        <v>77</v>
      </c>
      <c r="G97" s="173"/>
      <c r="H97" s="173"/>
      <c r="I97" s="116">
        <f t="shared" si="1"/>
        <v>0</v>
      </c>
      <c r="J97" s="156"/>
      <c r="K97" s="193"/>
      <c r="L97" s="185"/>
    </row>
    <row r="98" spans="4:12" ht="20.100000000000001" customHeight="1">
      <c r="D98" s="461" t="s">
        <v>122</v>
      </c>
      <c r="E98" s="463" t="s">
        <v>120</v>
      </c>
      <c r="F98" s="118" t="s">
        <v>67</v>
      </c>
      <c r="G98" s="118" t="s">
        <v>78</v>
      </c>
      <c r="H98" s="118"/>
      <c r="I98" s="120">
        <f t="shared" si="1"/>
        <v>0</v>
      </c>
      <c r="J98" s="121"/>
      <c r="K98" s="121" t="s">
        <v>247</v>
      </c>
      <c r="L98" s="476"/>
    </row>
    <row r="99" spans="4:12" ht="20.100000000000001" customHeight="1">
      <c r="D99" s="446"/>
      <c r="E99" s="464"/>
      <c r="F99" s="122" t="s">
        <v>55</v>
      </c>
      <c r="G99" s="137" t="s">
        <v>163</v>
      </c>
      <c r="H99" s="137" t="s">
        <v>615</v>
      </c>
      <c r="I99" s="103">
        <f t="shared" si="1"/>
        <v>14</v>
      </c>
      <c r="J99" s="124">
        <v>33</v>
      </c>
      <c r="K99" s="124"/>
      <c r="L99" s="473"/>
    </row>
    <row r="100" spans="4:12" ht="20.100000000000001" customHeight="1">
      <c r="D100" s="446"/>
      <c r="E100" s="464"/>
      <c r="F100" s="122" t="s">
        <v>124</v>
      </c>
      <c r="G100" s="137" t="s">
        <v>326</v>
      </c>
      <c r="H100" s="137" t="s">
        <v>326</v>
      </c>
      <c r="I100" s="103">
        <f t="shared" si="1"/>
        <v>14</v>
      </c>
      <c r="J100" s="122"/>
      <c r="K100" s="122"/>
      <c r="L100" s="473"/>
    </row>
    <row r="101" spans="4:12" ht="20.100000000000001" customHeight="1">
      <c r="D101" s="446"/>
      <c r="E101" s="464"/>
      <c r="F101" s="125" t="s">
        <v>49</v>
      </c>
      <c r="G101" s="194" t="s">
        <v>164</v>
      </c>
      <c r="H101" s="82" t="s">
        <v>616</v>
      </c>
      <c r="I101" s="103">
        <f t="shared" si="1"/>
        <v>47</v>
      </c>
      <c r="J101" s="124"/>
      <c r="K101" s="124"/>
      <c r="L101" s="473"/>
    </row>
    <row r="102" spans="4:12" ht="17.850000000000001" customHeight="1">
      <c r="D102" s="446"/>
      <c r="E102" s="464"/>
      <c r="F102" s="122" t="s">
        <v>50</v>
      </c>
      <c r="G102" s="137"/>
      <c r="H102" s="137" t="s">
        <v>615</v>
      </c>
      <c r="I102" s="103">
        <f t="shared" si="1"/>
        <v>14</v>
      </c>
      <c r="J102" s="124"/>
      <c r="K102" s="124"/>
      <c r="L102" s="473"/>
    </row>
    <row r="103" spans="4:12" ht="17.850000000000001" customHeight="1">
      <c r="D103" s="446"/>
      <c r="E103" s="465"/>
      <c r="F103" s="127" t="s">
        <v>77</v>
      </c>
      <c r="G103" s="139" t="s">
        <v>163</v>
      </c>
      <c r="H103" s="139" t="s">
        <v>163</v>
      </c>
      <c r="I103" s="103">
        <f t="shared" si="1"/>
        <v>14</v>
      </c>
      <c r="J103" s="129"/>
      <c r="K103" s="129"/>
      <c r="L103" s="474"/>
    </row>
    <row r="104" spans="4:12" ht="17.850000000000001" customHeight="1">
      <c r="D104" s="446"/>
      <c r="E104" s="448" t="s">
        <v>136</v>
      </c>
      <c r="F104" s="130" t="s">
        <v>67</v>
      </c>
      <c r="G104" s="130" t="s">
        <v>78</v>
      </c>
      <c r="H104" s="130"/>
      <c r="I104" s="103">
        <f t="shared" si="1"/>
        <v>0</v>
      </c>
      <c r="J104" s="132"/>
      <c r="K104" s="195" t="s">
        <v>247</v>
      </c>
      <c r="L104" s="475"/>
    </row>
    <row r="105" spans="4:12" ht="17.850000000000001" customHeight="1">
      <c r="D105" s="446"/>
      <c r="E105" s="464"/>
      <c r="F105" s="122" t="s">
        <v>55</v>
      </c>
      <c r="G105" s="133" t="s">
        <v>275</v>
      </c>
      <c r="H105" s="133" t="s">
        <v>614</v>
      </c>
      <c r="I105" s="103">
        <f t="shared" si="1"/>
        <v>9</v>
      </c>
      <c r="J105" s="124">
        <v>33</v>
      </c>
      <c r="K105" s="196"/>
      <c r="L105" s="473"/>
    </row>
    <row r="106" spans="4:12" ht="17.850000000000001" customHeight="1">
      <c r="D106" s="446"/>
      <c r="E106" s="464"/>
      <c r="F106" s="122" t="s">
        <v>124</v>
      </c>
      <c r="G106" s="133" t="s">
        <v>327</v>
      </c>
      <c r="H106" s="133" t="s">
        <v>327</v>
      </c>
      <c r="I106" s="103">
        <f t="shared" si="1"/>
        <v>9</v>
      </c>
      <c r="J106" s="122"/>
      <c r="K106" s="197"/>
      <c r="L106" s="473"/>
    </row>
    <row r="107" spans="4:12" ht="17.850000000000001" customHeight="1">
      <c r="D107" s="446"/>
      <c r="E107" s="464"/>
      <c r="F107" s="125" t="s">
        <v>49</v>
      </c>
      <c r="G107" s="198" t="s">
        <v>74</v>
      </c>
      <c r="H107" s="83" t="s">
        <v>617</v>
      </c>
      <c r="I107" s="103">
        <f t="shared" si="1"/>
        <v>37</v>
      </c>
      <c r="J107" s="124"/>
      <c r="K107" s="196"/>
      <c r="L107" s="473"/>
    </row>
    <row r="108" spans="4:12" ht="17.850000000000001" customHeight="1">
      <c r="D108" s="446"/>
      <c r="E108" s="464"/>
      <c r="F108" s="122" t="s">
        <v>50</v>
      </c>
      <c r="G108" s="133"/>
      <c r="H108" s="133" t="s">
        <v>614</v>
      </c>
      <c r="I108" s="103">
        <f t="shared" si="1"/>
        <v>9</v>
      </c>
      <c r="J108" s="124"/>
      <c r="K108" s="196"/>
      <c r="L108" s="473"/>
    </row>
    <row r="109" spans="4:12" ht="17.850000000000001" customHeight="1">
      <c r="D109" s="446"/>
      <c r="E109" s="465"/>
      <c r="F109" s="127" t="s">
        <v>77</v>
      </c>
      <c r="G109" s="139" t="s">
        <v>275</v>
      </c>
      <c r="H109" s="139" t="s">
        <v>275</v>
      </c>
      <c r="I109" s="103">
        <f t="shared" si="1"/>
        <v>9</v>
      </c>
      <c r="J109" s="129"/>
      <c r="K109" s="199"/>
      <c r="L109" s="474"/>
    </row>
    <row r="110" spans="4:12" ht="17.850000000000001" customHeight="1">
      <c r="D110" s="446"/>
      <c r="E110" s="448" t="s">
        <v>137</v>
      </c>
      <c r="F110" s="130" t="s">
        <v>67</v>
      </c>
      <c r="G110" s="131"/>
      <c r="H110" s="131"/>
      <c r="I110" s="103">
        <f t="shared" si="1"/>
        <v>0</v>
      </c>
      <c r="J110" s="132"/>
      <c r="K110" s="195" t="s">
        <v>247</v>
      </c>
      <c r="L110" s="475"/>
    </row>
    <row r="111" spans="4:12" ht="17.850000000000001" customHeight="1">
      <c r="D111" s="446"/>
      <c r="E111" s="464"/>
      <c r="F111" s="122" t="s">
        <v>55</v>
      </c>
      <c r="G111" s="133" t="s">
        <v>165</v>
      </c>
      <c r="H111" s="133" t="s">
        <v>612</v>
      </c>
      <c r="I111" s="103">
        <f t="shared" si="1"/>
        <v>24</v>
      </c>
      <c r="J111" s="124">
        <v>33</v>
      </c>
      <c r="K111" s="196"/>
      <c r="L111" s="473"/>
    </row>
    <row r="112" spans="4:12" ht="17.850000000000001" customHeight="1">
      <c r="D112" s="446"/>
      <c r="E112" s="464"/>
      <c r="F112" s="122" t="s">
        <v>124</v>
      </c>
      <c r="G112" s="133" t="s">
        <v>594</v>
      </c>
      <c r="H112" s="133" t="s">
        <v>594</v>
      </c>
      <c r="I112" s="103">
        <f t="shared" si="1"/>
        <v>16</v>
      </c>
      <c r="J112" s="122"/>
      <c r="K112" s="197"/>
      <c r="L112" s="473"/>
    </row>
    <row r="113" spans="4:12" ht="17.850000000000001" customHeight="1">
      <c r="D113" s="446"/>
      <c r="E113" s="464"/>
      <c r="F113" s="125" t="s">
        <v>49</v>
      </c>
      <c r="G113" s="133" t="s">
        <v>166</v>
      </c>
      <c r="H113" s="221" t="s">
        <v>613</v>
      </c>
      <c r="I113" s="103">
        <f t="shared" si="1"/>
        <v>32</v>
      </c>
      <c r="J113" s="124"/>
      <c r="K113" s="196"/>
      <c r="L113" s="473"/>
    </row>
    <row r="114" spans="4:12" ht="17.850000000000001" customHeight="1">
      <c r="D114" s="446"/>
      <c r="E114" s="464"/>
      <c r="F114" s="122" t="s">
        <v>50</v>
      </c>
      <c r="G114" s="133"/>
      <c r="H114" s="133" t="s">
        <v>612</v>
      </c>
      <c r="I114" s="103">
        <f t="shared" si="1"/>
        <v>24</v>
      </c>
      <c r="J114" s="124"/>
      <c r="K114" s="196"/>
      <c r="L114" s="473"/>
    </row>
    <row r="115" spans="4:12" ht="17.850000000000001" customHeight="1">
      <c r="D115" s="446"/>
      <c r="E115" s="465"/>
      <c r="F115" s="127" t="s">
        <v>77</v>
      </c>
      <c r="G115" s="134" t="s">
        <v>165</v>
      </c>
      <c r="H115" s="134" t="s">
        <v>535</v>
      </c>
      <c r="I115" s="103">
        <f t="shared" si="1"/>
        <v>24</v>
      </c>
      <c r="J115" s="129"/>
      <c r="K115" s="199"/>
      <c r="L115" s="474"/>
    </row>
    <row r="116" spans="4:12" ht="17.850000000000001" customHeight="1">
      <c r="D116" s="446"/>
      <c r="E116" s="448" t="s">
        <v>138</v>
      </c>
      <c r="F116" s="130" t="s">
        <v>67</v>
      </c>
      <c r="G116" s="131"/>
      <c r="H116" s="131"/>
      <c r="I116" s="103">
        <f t="shared" si="1"/>
        <v>0</v>
      </c>
      <c r="J116" s="132"/>
      <c r="K116" s="195" t="s">
        <v>247</v>
      </c>
      <c r="L116" s="475"/>
    </row>
    <row r="117" spans="4:12" ht="17.850000000000001" customHeight="1">
      <c r="D117" s="446"/>
      <c r="E117" s="464"/>
      <c r="F117" s="122" t="s">
        <v>55</v>
      </c>
      <c r="G117" s="133" t="s">
        <v>167</v>
      </c>
      <c r="H117" s="133" t="s">
        <v>611</v>
      </c>
      <c r="I117" s="103">
        <f t="shared" si="1"/>
        <v>10</v>
      </c>
      <c r="J117" s="124">
        <v>33</v>
      </c>
      <c r="K117" s="196"/>
      <c r="L117" s="473"/>
    </row>
    <row r="118" spans="4:12" ht="17.850000000000001" customHeight="1">
      <c r="D118" s="446"/>
      <c r="E118" s="464"/>
      <c r="F118" s="122" t="s">
        <v>124</v>
      </c>
      <c r="G118" s="133" t="s">
        <v>328</v>
      </c>
      <c r="H118" s="133" t="s">
        <v>536</v>
      </c>
      <c r="I118" s="103">
        <f t="shared" si="1"/>
        <v>10</v>
      </c>
      <c r="J118" s="122"/>
      <c r="K118" s="197"/>
      <c r="L118" s="473"/>
    </row>
    <row r="119" spans="4:12" ht="17.850000000000001" customHeight="1">
      <c r="D119" s="446"/>
      <c r="E119" s="464"/>
      <c r="F119" s="125" t="s">
        <v>49</v>
      </c>
      <c r="G119" s="126" t="s">
        <v>76</v>
      </c>
      <c r="H119" s="83" t="s">
        <v>618</v>
      </c>
      <c r="I119" s="103">
        <f t="shared" si="1"/>
        <v>45</v>
      </c>
      <c r="J119" s="124"/>
      <c r="K119" s="196"/>
      <c r="L119" s="473"/>
    </row>
    <row r="120" spans="4:12" ht="17.850000000000001" customHeight="1">
      <c r="D120" s="446"/>
      <c r="E120" s="464"/>
      <c r="F120" s="122" t="s">
        <v>50</v>
      </c>
      <c r="G120" s="133"/>
      <c r="H120" s="133" t="s">
        <v>611</v>
      </c>
      <c r="I120" s="103">
        <f t="shared" si="1"/>
        <v>10</v>
      </c>
      <c r="J120" s="124"/>
      <c r="K120" s="196"/>
      <c r="L120" s="473"/>
    </row>
    <row r="121" spans="4:12" ht="17.850000000000001" customHeight="1">
      <c r="D121" s="446"/>
      <c r="E121" s="465"/>
      <c r="F121" s="127" t="s">
        <v>77</v>
      </c>
      <c r="G121" s="134" t="s">
        <v>167</v>
      </c>
      <c r="H121" s="134" t="s">
        <v>167</v>
      </c>
      <c r="I121" s="103">
        <f t="shared" si="1"/>
        <v>10</v>
      </c>
      <c r="J121" s="129"/>
      <c r="K121" s="199"/>
      <c r="L121" s="474"/>
    </row>
    <row r="122" spans="4:12" ht="17.850000000000001" customHeight="1">
      <c r="D122" s="446"/>
      <c r="E122" s="448" t="s">
        <v>139</v>
      </c>
      <c r="F122" s="130" t="s">
        <v>67</v>
      </c>
      <c r="G122" s="131"/>
      <c r="H122" s="131"/>
      <c r="I122" s="103">
        <f t="shared" si="1"/>
        <v>0</v>
      </c>
      <c r="J122" s="132"/>
      <c r="K122" s="195" t="s">
        <v>247</v>
      </c>
      <c r="L122" s="475"/>
    </row>
    <row r="123" spans="4:12" ht="17.850000000000001" customHeight="1">
      <c r="D123" s="446"/>
      <c r="E123" s="464"/>
      <c r="F123" s="122" t="s">
        <v>55</v>
      </c>
      <c r="G123" s="133" t="s">
        <v>168</v>
      </c>
      <c r="H123" s="133" t="s">
        <v>610</v>
      </c>
      <c r="I123" s="103">
        <f t="shared" si="1"/>
        <v>16</v>
      </c>
      <c r="J123" s="124">
        <v>33</v>
      </c>
      <c r="K123" s="196"/>
      <c r="L123" s="473"/>
    </row>
    <row r="124" spans="4:12" ht="17.850000000000001" customHeight="1">
      <c r="D124" s="446"/>
      <c r="E124" s="464"/>
      <c r="F124" s="122" t="s">
        <v>124</v>
      </c>
      <c r="G124" s="133" t="s">
        <v>329</v>
      </c>
      <c r="H124" s="133" t="s">
        <v>537</v>
      </c>
      <c r="I124" s="103">
        <f t="shared" si="1"/>
        <v>16</v>
      </c>
      <c r="J124" s="122"/>
      <c r="K124" s="197"/>
      <c r="L124" s="473"/>
    </row>
    <row r="125" spans="4:12" ht="17.850000000000001" customHeight="1">
      <c r="D125" s="446"/>
      <c r="E125" s="464"/>
      <c r="F125" s="125" t="s">
        <v>49</v>
      </c>
      <c r="G125" s="126" t="s">
        <v>169</v>
      </c>
      <c r="H125" s="83" t="s">
        <v>619</v>
      </c>
      <c r="I125" s="103">
        <f t="shared" si="1"/>
        <v>51</v>
      </c>
      <c r="J125" s="124"/>
      <c r="K125" s="196"/>
      <c r="L125" s="473"/>
    </row>
    <row r="126" spans="4:12" ht="17.850000000000001" customHeight="1">
      <c r="D126" s="446"/>
      <c r="E126" s="464"/>
      <c r="F126" s="122" t="s">
        <v>50</v>
      </c>
      <c r="G126" s="133"/>
      <c r="H126" s="133" t="s">
        <v>610</v>
      </c>
      <c r="I126" s="103">
        <f t="shared" si="1"/>
        <v>16</v>
      </c>
      <c r="J126" s="124"/>
      <c r="K126" s="196"/>
      <c r="L126" s="473"/>
    </row>
    <row r="127" spans="4:12" ht="17.850000000000001" customHeight="1">
      <c r="D127" s="446"/>
      <c r="E127" s="464"/>
      <c r="F127" s="127" t="s">
        <v>77</v>
      </c>
      <c r="G127" s="134" t="s">
        <v>168</v>
      </c>
      <c r="H127" s="134" t="s">
        <v>168</v>
      </c>
      <c r="I127" s="103">
        <f t="shared" si="1"/>
        <v>16</v>
      </c>
      <c r="J127" s="129"/>
      <c r="K127" s="199"/>
      <c r="L127" s="474"/>
    </row>
    <row r="128" spans="4:12" ht="17.850000000000001" customHeight="1">
      <c r="D128" s="446"/>
      <c r="E128" s="448" t="s">
        <v>145</v>
      </c>
      <c r="F128" s="200" t="s">
        <v>67</v>
      </c>
      <c r="G128" s="201"/>
      <c r="H128" s="512" t="s">
        <v>607</v>
      </c>
      <c r="I128" s="103">
        <f t="shared" si="1"/>
        <v>3</v>
      </c>
      <c r="J128" s="142"/>
      <c r="K128" s="195" t="s">
        <v>247</v>
      </c>
      <c r="L128" s="475"/>
    </row>
    <row r="129" spans="4:12" ht="17.850000000000001" customHeight="1">
      <c r="D129" s="446"/>
      <c r="E129" s="464"/>
      <c r="F129" s="202" t="s">
        <v>55</v>
      </c>
      <c r="G129" s="133" t="s">
        <v>276</v>
      </c>
      <c r="H129" s="510"/>
      <c r="I129" s="103">
        <f t="shared" si="1"/>
        <v>0</v>
      </c>
      <c r="J129" s="124">
        <v>33</v>
      </c>
      <c r="K129" s="196"/>
      <c r="L129" s="473"/>
    </row>
    <row r="130" spans="4:12" ht="17.850000000000001" customHeight="1">
      <c r="D130" s="446"/>
      <c r="E130" s="464"/>
      <c r="F130" s="202" t="s">
        <v>124</v>
      </c>
      <c r="G130" s="133" t="s">
        <v>330</v>
      </c>
      <c r="H130" s="510"/>
      <c r="I130" s="103">
        <f t="shared" si="1"/>
        <v>0</v>
      </c>
      <c r="J130" s="122"/>
      <c r="K130" s="197"/>
      <c r="L130" s="473"/>
    </row>
    <row r="131" spans="4:12" ht="17.850000000000001" customHeight="1">
      <c r="D131" s="446"/>
      <c r="E131" s="464"/>
      <c r="F131" s="203" t="s">
        <v>49</v>
      </c>
      <c r="G131" s="126" t="s">
        <v>277</v>
      </c>
      <c r="H131" s="510"/>
      <c r="I131" s="103">
        <f t="shared" si="1"/>
        <v>0</v>
      </c>
      <c r="J131" s="124"/>
      <c r="K131" s="196"/>
      <c r="L131" s="473"/>
    </row>
    <row r="132" spans="4:12" ht="16.5" customHeight="1">
      <c r="D132" s="446"/>
      <c r="E132" s="464"/>
      <c r="F132" s="202" t="s">
        <v>50</v>
      </c>
      <c r="G132" s="133"/>
      <c r="H132" s="510"/>
      <c r="I132" s="103">
        <f t="shared" si="1"/>
        <v>0</v>
      </c>
      <c r="J132" s="124"/>
      <c r="K132" s="196"/>
      <c r="L132" s="473"/>
    </row>
    <row r="133" spans="4:12" ht="17.25" customHeight="1">
      <c r="D133" s="446"/>
      <c r="E133" s="464"/>
      <c r="F133" s="204" t="s">
        <v>77</v>
      </c>
      <c r="G133" s="205" t="s">
        <v>276</v>
      </c>
      <c r="H133" s="511"/>
      <c r="I133" s="103">
        <f t="shared" si="1"/>
        <v>0</v>
      </c>
      <c r="J133" s="206"/>
      <c r="K133" s="207"/>
      <c r="L133" s="473"/>
    </row>
    <row r="134" spans="4:12" ht="16.5" customHeight="1">
      <c r="D134" s="446"/>
      <c r="E134" s="448" t="s">
        <v>253</v>
      </c>
      <c r="F134" s="101" t="s">
        <v>254</v>
      </c>
      <c r="G134" s="167"/>
      <c r="H134" s="167"/>
      <c r="I134" s="103">
        <f t="shared" si="1"/>
        <v>0</v>
      </c>
      <c r="J134" s="103"/>
      <c r="K134" s="187" t="s">
        <v>255</v>
      </c>
      <c r="L134" s="451"/>
    </row>
    <row r="135" spans="4:12" ht="16.5" customHeight="1">
      <c r="D135" s="446"/>
      <c r="E135" s="464"/>
      <c r="F135" s="107" t="s">
        <v>256</v>
      </c>
      <c r="G135" s="168"/>
      <c r="H135" s="168"/>
      <c r="I135" s="103">
        <f t="shared" si="1"/>
        <v>0</v>
      </c>
      <c r="J135" s="146">
        <v>33</v>
      </c>
      <c r="K135" s="159"/>
      <c r="L135" s="450"/>
    </row>
    <row r="136" spans="4:12" ht="16.5" customHeight="1">
      <c r="D136" s="446"/>
      <c r="E136" s="464"/>
      <c r="F136" s="107" t="s">
        <v>257</v>
      </c>
      <c r="G136" s="168"/>
      <c r="H136" s="168"/>
      <c r="I136" s="103">
        <f t="shared" si="1"/>
        <v>0</v>
      </c>
      <c r="J136" s="107"/>
      <c r="K136" s="190"/>
      <c r="L136" s="450"/>
    </row>
    <row r="137" spans="4:12" ht="16.5" customHeight="1">
      <c r="D137" s="446"/>
      <c r="E137" s="464"/>
      <c r="F137" s="111" t="s">
        <v>49</v>
      </c>
      <c r="G137" s="169"/>
      <c r="H137" s="169"/>
      <c r="I137" s="103">
        <f t="shared" ref="I137:I145" si="2">LENB(H137)</f>
        <v>0</v>
      </c>
      <c r="J137" s="146"/>
      <c r="K137" s="159"/>
      <c r="L137" s="450"/>
    </row>
    <row r="138" spans="4:12" ht="16.5" customHeight="1">
      <c r="D138" s="446"/>
      <c r="E138" s="464"/>
      <c r="F138" s="107" t="s">
        <v>50</v>
      </c>
      <c r="G138" s="168"/>
      <c r="H138" s="168"/>
      <c r="I138" s="103">
        <f t="shared" si="2"/>
        <v>0</v>
      </c>
      <c r="J138" s="146"/>
      <c r="K138" s="159"/>
      <c r="L138" s="450"/>
    </row>
    <row r="139" spans="4:12" ht="16.5" customHeight="1">
      <c r="D139" s="446"/>
      <c r="E139" s="465"/>
      <c r="F139" s="149" t="s">
        <v>258</v>
      </c>
      <c r="G139" s="170"/>
      <c r="H139" s="170"/>
      <c r="I139" s="103">
        <f t="shared" si="2"/>
        <v>0</v>
      </c>
      <c r="J139" s="151"/>
      <c r="K139" s="191"/>
      <c r="L139" s="452"/>
    </row>
    <row r="140" spans="4:12" ht="18">
      <c r="D140" s="446"/>
      <c r="E140" s="448" t="s">
        <v>251</v>
      </c>
      <c r="F140" s="208" t="s">
        <v>67</v>
      </c>
      <c r="G140" s="214"/>
      <c r="H140" s="215"/>
      <c r="I140" s="103">
        <f t="shared" si="2"/>
        <v>0</v>
      </c>
      <c r="J140" s="180"/>
      <c r="K140" s="187" t="s">
        <v>247</v>
      </c>
      <c r="L140" s="451"/>
    </row>
    <row r="141" spans="4:12" ht="18">
      <c r="D141" s="446"/>
      <c r="E141" s="464"/>
      <c r="F141" s="209" t="s">
        <v>55</v>
      </c>
      <c r="G141" s="171"/>
      <c r="H141" s="171"/>
      <c r="I141" s="103">
        <f t="shared" si="2"/>
        <v>0</v>
      </c>
      <c r="J141" s="146">
        <v>33</v>
      </c>
      <c r="K141" s="159"/>
      <c r="L141" s="450"/>
    </row>
    <row r="142" spans="4:12" ht="18">
      <c r="D142" s="446"/>
      <c r="E142" s="464"/>
      <c r="F142" s="209" t="s">
        <v>124</v>
      </c>
      <c r="G142" s="171"/>
      <c r="H142" s="171"/>
      <c r="I142" s="103">
        <f t="shared" si="2"/>
        <v>0</v>
      </c>
      <c r="J142" s="107"/>
      <c r="K142" s="190"/>
      <c r="L142" s="450"/>
    </row>
    <row r="143" spans="4:12" ht="18">
      <c r="D143" s="446"/>
      <c r="E143" s="464"/>
      <c r="F143" s="211" t="s">
        <v>49</v>
      </c>
      <c r="G143" s="216"/>
      <c r="H143" s="216"/>
      <c r="I143" s="103">
        <f t="shared" si="2"/>
        <v>0</v>
      </c>
      <c r="J143" s="146"/>
      <c r="K143" s="159"/>
      <c r="L143" s="450"/>
    </row>
    <row r="144" spans="4:12" ht="18">
      <c r="D144" s="446"/>
      <c r="E144" s="464"/>
      <c r="F144" s="209" t="s">
        <v>50</v>
      </c>
      <c r="G144" s="171"/>
      <c r="H144" s="171"/>
      <c r="I144" s="103">
        <f t="shared" si="2"/>
        <v>0</v>
      </c>
      <c r="J144" s="146"/>
      <c r="K144" s="159"/>
      <c r="L144" s="450"/>
    </row>
    <row r="145" spans="4:12" thickBot="1">
      <c r="D145" s="462"/>
      <c r="E145" s="477"/>
      <c r="F145" s="212" t="s">
        <v>77</v>
      </c>
      <c r="G145" s="217"/>
      <c r="H145" s="217"/>
      <c r="I145" s="163">
        <f t="shared" si="2"/>
        <v>0</v>
      </c>
      <c r="J145" s="165"/>
      <c r="K145" s="164"/>
      <c r="L145" s="505"/>
    </row>
    <row r="180" ht="30" customHeight="1"/>
  </sheetData>
  <mergeCells count="48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H128:H133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E56:E61"/>
    <mergeCell ref="E62:E67"/>
    <mergeCell ref="L8:L13"/>
    <mergeCell ref="L14:L19"/>
    <mergeCell ref="L20:L25"/>
    <mergeCell ref="L26:L31"/>
    <mergeCell ref="H26:H31"/>
    <mergeCell ref="H32:H37"/>
    <mergeCell ref="I6:I7"/>
    <mergeCell ref="J6:J7"/>
    <mergeCell ref="L6:L7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3" r:id="rId7" xr:uid="{A166E10D-BB20-4550-BF00-140641B5A609}"/>
    <hyperlink ref="H101" r:id="rId8" xr:uid="{5F7C2B0C-6307-4DA7-BB11-C0F6F7BE2C45}"/>
    <hyperlink ref="H107" r:id="rId9" xr:uid="{791CBD35-4C23-471B-BF2E-9F43350C8B3D}"/>
    <hyperlink ref="H119" r:id="rId10" xr:uid="{79F015B0-B95A-48BB-BD7C-4E656EF976B7}"/>
    <hyperlink ref="H125" r:id="rId11" xr:uid="{03C53BAA-9915-4204-9AE3-D93C040D5D59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82.625" style="45" customWidth="1"/>
    <col min="9" max="9" width="14.625" style="45" customWidth="1"/>
    <col min="10" max="11" width="18.125" style="45" customWidth="1"/>
    <col min="12" max="12" width="26.5" style="45" customWidth="1"/>
    <col min="13" max="16384" width="8.625" style="26"/>
  </cols>
  <sheetData>
    <row r="2" spans="1:12" customFormat="1" ht="36" customHeight="1">
      <c r="B2" s="69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06" t="s">
        <v>502</v>
      </c>
      <c r="C3" s="506"/>
      <c r="D3" s="506"/>
      <c r="E3" s="506"/>
      <c r="F3" s="506"/>
      <c r="G3" s="506"/>
      <c r="H3" s="95"/>
      <c r="I3" s="95"/>
      <c r="J3" s="95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7" t="s">
        <v>54</v>
      </c>
      <c r="E6" s="438"/>
      <c r="F6" s="441" t="s">
        <v>140</v>
      </c>
      <c r="G6" s="96" t="s">
        <v>46</v>
      </c>
      <c r="H6" s="97" t="s">
        <v>498</v>
      </c>
      <c r="I6" s="455" t="s">
        <v>43</v>
      </c>
      <c r="J6" s="443" t="s">
        <v>47</v>
      </c>
      <c r="K6" s="96" t="s">
        <v>501</v>
      </c>
      <c r="L6" s="453" t="s">
        <v>499</v>
      </c>
    </row>
    <row r="7" spans="1:12" ht="23.25" customHeight="1">
      <c r="D7" s="439"/>
      <c r="E7" s="440"/>
      <c r="F7" s="442"/>
      <c r="G7" s="98" t="s">
        <v>600</v>
      </c>
      <c r="H7" s="98" t="s">
        <v>600</v>
      </c>
      <c r="I7" s="456"/>
      <c r="J7" s="444"/>
      <c r="K7" s="99"/>
      <c r="L7" s="454"/>
    </row>
    <row r="8" spans="1:12" ht="21" customHeight="1">
      <c r="D8" s="445" t="s">
        <v>117</v>
      </c>
      <c r="E8" s="448" t="s">
        <v>156</v>
      </c>
      <c r="F8" s="101" t="s">
        <v>126</v>
      </c>
      <c r="G8" s="102"/>
      <c r="H8" s="102"/>
      <c r="I8" s="103">
        <f>LENB(H8)</f>
        <v>0</v>
      </c>
      <c r="J8" s="104"/>
      <c r="K8" s="105" t="s">
        <v>245</v>
      </c>
      <c r="L8" s="542"/>
    </row>
    <row r="9" spans="1:12" ht="21" customHeight="1">
      <c r="D9" s="446"/>
      <c r="E9" s="464"/>
      <c r="F9" s="107" t="s">
        <v>157</v>
      </c>
      <c r="G9" s="108" t="s">
        <v>184</v>
      </c>
      <c r="H9" s="109" t="s">
        <v>603</v>
      </c>
      <c r="I9" s="103">
        <f t="shared" ref="I9:I71" si="0">LENB(H9)</f>
        <v>10</v>
      </c>
      <c r="J9" s="110">
        <v>10</v>
      </c>
      <c r="K9" s="110"/>
      <c r="L9" s="543"/>
    </row>
    <row r="10" spans="1:12" ht="21" customHeight="1">
      <c r="D10" s="446"/>
      <c r="E10" s="464"/>
      <c r="F10" s="107" t="s">
        <v>116</v>
      </c>
      <c r="G10" s="108" t="s">
        <v>309</v>
      </c>
      <c r="H10" s="108" t="s">
        <v>309</v>
      </c>
      <c r="I10" s="103">
        <f t="shared" si="0"/>
        <v>11</v>
      </c>
      <c r="J10" s="107"/>
      <c r="K10" s="107"/>
      <c r="L10" s="543"/>
    </row>
    <row r="11" spans="1:12" ht="21" customHeight="1">
      <c r="D11" s="446"/>
      <c r="E11" s="464"/>
      <c r="F11" s="111" t="s">
        <v>49</v>
      </c>
      <c r="G11" s="112" t="s">
        <v>185</v>
      </c>
      <c r="H11" s="112" t="s">
        <v>587</v>
      </c>
      <c r="I11" s="103">
        <f t="shared" si="0"/>
        <v>39</v>
      </c>
      <c r="J11" s="113"/>
      <c r="K11" s="113"/>
      <c r="L11" s="543"/>
    </row>
    <row r="12" spans="1:12" ht="21" customHeight="1">
      <c r="D12" s="446"/>
      <c r="E12" s="464"/>
      <c r="F12" s="107" t="s">
        <v>50</v>
      </c>
      <c r="G12" s="108"/>
      <c r="H12" s="108" t="s">
        <v>603</v>
      </c>
      <c r="I12" s="103">
        <f t="shared" si="0"/>
        <v>10</v>
      </c>
      <c r="J12" s="113"/>
      <c r="K12" s="113"/>
      <c r="L12" s="543"/>
    </row>
    <row r="13" spans="1:12" ht="21" customHeight="1" thickBot="1">
      <c r="D13" s="446"/>
      <c r="E13" s="464"/>
      <c r="F13" s="114" t="s">
        <v>77</v>
      </c>
      <c r="G13" s="115" t="s">
        <v>184</v>
      </c>
      <c r="H13" s="115" t="s">
        <v>588</v>
      </c>
      <c r="I13" s="116">
        <f t="shared" si="0"/>
        <v>10</v>
      </c>
      <c r="J13" s="117"/>
      <c r="K13" s="117"/>
      <c r="L13" s="543"/>
    </row>
    <row r="14" spans="1:12" ht="21" customHeight="1">
      <c r="D14" s="461" t="s">
        <v>121</v>
      </c>
      <c r="E14" s="463" t="s">
        <v>123</v>
      </c>
      <c r="F14" s="118" t="s">
        <v>125</v>
      </c>
      <c r="G14" s="119"/>
      <c r="H14" s="119"/>
      <c r="I14" s="120">
        <f t="shared" si="0"/>
        <v>0</v>
      </c>
      <c r="J14" s="121"/>
      <c r="K14" s="121" t="s">
        <v>247</v>
      </c>
      <c r="L14" s="476"/>
    </row>
    <row r="15" spans="1:12" ht="21" customHeight="1">
      <c r="D15" s="446"/>
      <c r="E15" s="464"/>
      <c r="F15" s="122" t="s">
        <v>55</v>
      </c>
      <c r="G15" s="123" t="s">
        <v>210</v>
      </c>
      <c r="H15" s="123" t="s">
        <v>604</v>
      </c>
      <c r="I15" s="103">
        <f t="shared" si="0"/>
        <v>33</v>
      </c>
      <c r="J15" s="124">
        <v>33</v>
      </c>
      <c r="K15" s="124"/>
      <c r="L15" s="473"/>
    </row>
    <row r="16" spans="1:12" ht="21" customHeight="1">
      <c r="D16" s="446"/>
      <c r="E16" s="464"/>
      <c r="F16" s="122" t="s">
        <v>124</v>
      </c>
      <c r="G16" s="123" t="s">
        <v>310</v>
      </c>
      <c r="H16" s="123" t="s">
        <v>310</v>
      </c>
      <c r="I16" s="103">
        <f t="shared" si="0"/>
        <v>22</v>
      </c>
      <c r="J16" s="122"/>
      <c r="K16" s="122"/>
      <c r="L16" s="473"/>
    </row>
    <row r="17" spans="2:12" ht="20.100000000000001" customHeight="1">
      <c r="D17" s="446"/>
      <c r="E17" s="464"/>
      <c r="F17" s="125" t="s">
        <v>49</v>
      </c>
      <c r="G17" s="126" t="s">
        <v>186</v>
      </c>
      <c r="H17" s="126" t="s">
        <v>589</v>
      </c>
      <c r="I17" s="103">
        <f t="shared" si="0"/>
        <v>81</v>
      </c>
      <c r="J17" s="124"/>
      <c r="K17" s="124"/>
      <c r="L17" s="473"/>
    </row>
    <row r="18" spans="2:12" ht="20.100000000000001" customHeight="1">
      <c r="D18" s="446"/>
      <c r="E18" s="464"/>
      <c r="F18" s="122" t="s">
        <v>50</v>
      </c>
      <c r="G18" s="123"/>
      <c r="H18" s="123" t="s">
        <v>604</v>
      </c>
      <c r="I18" s="103">
        <f t="shared" si="0"/>
        <v>33</v>
      </c>
      <c r="J18" s="124"/>
      <c r="K18" s="124"/>
      <c r="L18" s="473"/>
    </row>
    <row r="19" spans="2:12" ht="20.100000000000001" customHeight="1">
      <c r="D19" s="446"/>
      <c r="E19" s="465"/>
      <c r="F19" s="127" t="s">
        <v>77</v>
      </c>
      <c r="G19" s="123" t="s">
        <v>210</v>
      </c>
      <c r="H19" s="128" t="s">
        <v>590</v>
      </c>
      <c r="I19" s="103">
        <f t="shared" si="0"/>
        <v>33</v>
      </c>
      <c r="J19" s="129"/>
      <c r="K19" s="129"/>
      <c r="L19" s="474"/>
    </row>
    <row r="20" spans="2:12" ht="20.100000000000001" customHeight="1">
      <c r="D20" s="446"/>
      <c r="E20" s="448" t="s">
        <v>127</v>
      </c>
      <c r="F20" s="130" t="s">
        <v>125</v>
      </c>
      <c r="G20" s="131"/>
      <c r="H20" s="131"/>
      <c r="I20" s="103">
        <f t="shared" si="0"/>
        <v>0</v>
      </c>
      <c r="J20" s="132"/>
      <c r="K20" s="132" t="s">
        <v>247</v>
      </c>
      <c r="L20" s="475"/>
    </row>
    <row r="21" spans="2:12" ht="20.100000000000001" customHeight="1">
      <c r="D21" s="446"/>
      <c r="E21" s="464"/>
      <c r="F21" s="122" t="s">
        <v>55</v>
      </c>
      <c r="G21" s="133" t="s">
        <v>113</v>
      </c>
      <c r="H21" s="133" t="s">
        <v>605</v>
      </c>
      <c r="I21" s="103">
        <f t="shared" si="0"/>
        <v>26</v>
      </c>
      <c r="J21" s="124">
        <v>33</v>
      </c>
      <c r="K21" s="124"/>
      <c r="L21" s="473"/>
    </row>
    <row r="22" spans="2:12" ht="20.100000000000001" customHeight="1">
      <c r="D22" s="446"/>
      <c r="E22" s="464"/>
      <c r="F22" s="122" t="s">
        <v>124</v>
      </c>
      <c r="G22" s="133" t="s">
        <v>311</v>
      </c>
      <c r="H22" s="133" t="s">
        <v>311</v>
      </c>
      <c r="I22" s="103">
        <f t="shared" si="0"/>
        <v>18</v>
      </c>
      <c r="J22" s="122"/>
      <c r="K22" s="122"/>
      <c r="L22" s="473"/>
    </row>
    <row r="23" spans="2:12" ht="20.100000000000001" customHeight="1">
      <c r="B23" s="57" t="s">
        <v>44</v>
      </c>
      <c r="D23" s="446"/>
      <c r="E23" s="464"/>
      <c r="F23" s="125" t="s">
        <v>49</v>
      </c>
      <c r="G23" s="126" t="s">
        <v>187</v>
      </c>
      <c r="H23" s="126" t="s">
        <v>591</v>
      </c>
      <c r="I23" s="103">
        <f t="shared" si="0"/>
        <v>77</v>
      </c>
      <c r="J23" s="124"/>
      <c r="K23" s="124"/>
      <c r="L23" s="473"/>
    </row>
    <row r="24" spans="2:12" ht="20.100000000000001" customHeight="1">
      <c r="D24" s="446"/>
      <c r="E24" s="464"/>
      <c r="F24" s="122" t="s">
        <v>50</v>
      </c>
      <c r="G24" s="133"/>
      <c r="H24" s="133" t="s">
        <v>605</v>
      </c>
      <c r="I24" s="103">
        <f t="shared" si="0"/>
        <v>26</v>
      </c>
      <c r="J24" s="124"/>
      <c r="K24" s="124"/>
      <c r="L24" s="473"/>
    </row>
    <row r="25" spans="2:12" ht="20.100000000000001" customHeight="1">
      <c r="D25" s="446"/>
      <c r="E25" s="465"/>
      <c r="F25" s="127" t="s">
        <v>77</v>
      </c>
      <c r="G25" s="134" t="s">
        <v>113</v>
      </c>
      <c r="H25" s="134" t="s">
        <v>592</v>
      </c>
      <c r="I25" s="103">
        <f t="shared" si="0"/>
        <v>26</v>
      </c>
      <c r="J25" s="129"/>
      <c r="K25" s="129"/>
      <c r="L25" s="474"/>
    </row>
    <row r="26" spans="2:12" ht="20.100000000000001" customHeight="1">
      <c r="D26" s="446"/>
      <c r="E26" s="448" t="s">
        <v>128</v>
      </c>
      <c r="F26" s="130" t="s">
        <v>125</v>
      </c>
      <c r="G26" s="131"/>
      <c r="H26" s="512" t="s">
        <v>607</v>
      </c>
      <c r="I26" s="103">
        <f t="shared" si="0"/>
        <v>3</v>
      </c>
      <c r="J26" s="132"/>
      <c r="K26" s="132" t="s">
        <v>247</v>
      </c>
      <c r="L26" s="475"/>
    </row>
    <row r="27" spans="2:12" ht="20.100000000000001" customHeight="1">
      <c r="D27" s="446"/>
      <c r="E27" s="464"/>
      <c r="F27" s="122" t="s">
        <v>55</v>
      </c>
      <c r="G27" s="133" t="s">
        <v>114</v>
      </c>
      <c r="H27" s="510"/>
      <c r="I27" s="103">
        <f t="shared" si="0"/>
        <v>0</v>
      </c>
      <c r="J27" s="124">
        <v>33</v>
      </c>
      <c r="K27" s="124"/>
      <c r="L27" s="473"/>
    </row>
    <row r="28" spans="2:12" ht="20.100000000000001" customHeight="1">
      <c r="D28" s="446"/>
      <c r="E28" s="464"/>
      <c r="F28" s="122" t="s">
        <v>124</v>
      </c>
      <c r="G28" s="133" t="s">
        <v>312</v>
      </c>
      <c r="H28" s="510"/>
      <c r="I28" s="103">
        <f t="shared" si="0"/>
        <v>0</v>
      </c>
      <c r="J28" s="122"/>
      <c r="K28" s="122"/>
      <c r="L28" s="473"/>
    </row>
    <row r="29" spans="2:12" ht="20.85" customHeight="1">
      <c r="D29" s="446"/>
      <c r="E29" s="464"/>
      <c r="F29" s="125" t="s">
        <v>49</v>
      </c>
      <c r="G29" s="126" t="s">
        <v>188</v>
      </c>
      <c r="H29" s="510"/>
      <c r="I29" s="103">
        <f t="shared" si="0"/>
        <v>0</v>
      </c>
      <c r="J29" s="124"/>
      <c r="K29" s="124"/>
      <c r="L29" s="473"/>
    </row>
    <row r="30" spans="2:12" ht="20.85" customHeight="1">
      <c r="D30" s="446"/>
      <c r="E30" s="464"/>
      <c r="F30" s="122" t="s">
        <v>50</v>
      </c>
      <c r="G30" s="133"/>
      <c r="H30" s="510"/>
      <c r="I30" s="103">
        <f t="shared" si="0"/>
        <v>0</v>
      </c>
      <c r="J30" s="124"/>
      <c r="K30" s="124"/>
      <c r="L30" s="473"/>
    </row>
    <row r="31" spans="2:12" ht="20.85" customHeight="1">
      <c r="D31" s="446"/>
      <c r="E31" s="465"/>
      <c r="F31" s="127" t="s">
        <v>77</v>
      </c>
      <c r="G31" s="134" t="s">
        <v>114</v>
      </c>
      <c r="H31" s="511"/>
      <c r="I31" s="103">
        <f t="shared" si="0"/>
        <v>0</v>
      </c>
      <c r="J31" s="129"/>
      <c r="K31" s="129"/>
      <c r="L31" s="474"/>
    </row>
    <row r="32" spans="2:12" ht="20.85" customHeight="1">
      <c r="D32" s="446"/>
      <c r="E32" s="448" t="s">
        <v>129</v>
      </c>
      <c r="F32" s="130" t="s">
        <v>125</v>
      </c>
      <c r="G32" s="131"/>
      <c r="H32" s="512" t="s">
        <v>607</v>
      </c>
      <c r="I32" s="103">
        <f t="shared" si="0"/>
        <v>3</v>
      </c>
      <c r="J32" s="132"/>
      <c r="K32" s="132" t="s">
        <v>247</v>
      </c>
      <c r="L32" s="475"/>
    </row>
    <row r="33" spans="4:12" ht="20.85" customHeight="1">
      <c r="D33" s="446"/>
      <c r="E33" s="464"/>
      <c r="F33" s="122" t="s">
        <v>55</v>
      </c>
      <c r="G33" s="133" t="s">
        <v>189</v>
      </c>
      <c r="H33" s="510"/>
      <c r="I33" s="103">
        <f t="shared" si="0"/>
        <v>0</v>
      </c>
      <c r="J33" s="124">
        <v>33</v>
      </c>
      <c r="K33" s="124"/>
      <c r="L33" s="473"/>
    </row>
    <row r="34" spans="4:12" ht="20.85" customHeight="1">
      <c r="D34" s="446"/>
      <c r="E34" s="464"/>
      <c r="F34" s="122" t="s">
        <v>124</v>
      </c>
      <c r="G34" s="133" t="s">
        <v>313</v>
      </c>
      <c r="H34" s="510"/>
      <c r="I34" s="103">
        <f t="shared" si="0"/>
        <v>0</v>
      </c>
      <c r="J34" s="122"/>
      <c r="K34" s="122"/>
      <c r="L34" s="473"/>
    </row>
    <row r="35" spans="4:12" ht="20.85" customHeight="1">
      <c r="D35" s="446"/>
      <c r="E35" s="464"/>
      <c r="F35" s="125" t="s">
        <v>49</v>
      </c>
      <c r="G35" s="126" t="s">
        <v>190</v>
      </c>
      <c r="H35" s="510"/>
      <c r="I35" s="103">
        <f t="shared" si="0"/>
        <v>0</v>
      </c>
      <c r="J35" s="124"/>
      <c r="K35" s="124"/>
      <c r="L35" s="473"/>
    </row>
    <row r="36" spans="4:12" ht="20.85" customHeight="1">
      <c r="D36" s="446"/>
      <c r="E36" s="464"/>
      <c r="F36" s="122" t="s">
        <v>50</v>
      </c>
      <c r="G36" s="133"/>
      <c r="H36" s="510"/>
      <c r="I36" s="103">
        <f t="shared" si="0"/>
        <v>0</v>
      </c>
      <c r="J36" s="124"/>
      <c r="K36" s="124"/>
      <c r="L36" s="473"/>
    </row>
    <row r="37" spans="4:12" ht="20.85" customHeight="1">
      <c r="D37" s="446"/>
      <c r="E37" s="465"/>
      <c r="F37" s="127" t="s">
        <v>77</v>
      </c>
      <c r="G37" s="134" t="s">
        <v>189</v>
      </c>
      <c r="H37" s="511"/>
      <c r="I37" s="103">
        <f t="shared" si="0"/>
        <v>0</v>
      </c>
      <c r="J37" s="129"/>
      <c r="K37" s="129"/>
      <c r="L37" s="474"/>
    </row>
    <row r="38" spans="4:12" ht="20.85" customHeight="1">
      <c r="D38" s="446"/>
      <c r="E38" s="466" t="s">
        <v>130</v>
      </c>
      <c r="F38" s="135" t="s">
        <v>601</v>
      </c>
      <c r="G38" s="135" t="s">
        <v>141</v>
      </c>
      <c r="H38" s="534" t="s">
        <v>607</v>
      </c>
      <c r="I38" s="103">
        <f t="shared" si="0"/>
        <v>3</v>
      </c>
      <c r="J38" s="132"/>
      <c r="K38" s="132"/>
      <c r="L38" s="544"/>
    </row>
    <row r="39" spans="4:12" ht="20.85" customHeight="1">
      <c r="D39" s="446"/>
      <c r="E39" s="467"/>
      <c r="F39" s="122" t="s">
        <v>125</v>
      </c>
      <c r="G39" s="136"/>
      <c r="H39" s="535"/>
      <c r="I39" s="103">
        <f t="shared" si="0"/>
        <v>0</v>
      </c>
      <c r="J39" s="124"/>
      <c r="K39" s="124" t="s">
        <v>247</v>
      </c>
      <c r="L39" s="545"/>
    </row>
    <row r="40" spans="4:12" ht="20.100000000000001" customHeight="1">
      <c r="D40" s="446"/>
      <c r="E40" s="467"/>
      <c r="F40" s="122" t="s">
        <v>55</v>
      </c>
      <c r="G40" s="137" t="s">
        <v>286</v>
      </c>
      <c r="H40" s="535"/>
      <c r="I40" s="103">
        <f t="shared" si="0"/>
        <v>0</v>
      </c>
      <c r="J40" s="124">
        <v>33</v>
      </c>
      <c r="K40" s="124"/>
      <c r="L40" s="545"/>
    </row>
    <row r="41" spans="4:12" ht="20.100000000000001" customHeight="1">
      <c r="D41" s="446"/>
      <c r="E41" s="467"/>
      <c r="F41" s="122" t="s">
        <v>124</v>
      </c>
      <c r="G41" s="137" t="s">
        <v>314</v>
      </c>
      <c r="H41" s="535"/>
      <c r="I41" s="103">
        <f t="shared" si="0"/>
        <v>0</v>
      </c>
      <c r="J41" s="122"/>
      <c r="K41" s="122"/>
      <c r="L41" s="545"/>
    </row>
    <row r="42" spans="4:12" ht="20.100000000000001" customHeight="1">
      <c r="D42" s="446"/>
      <c r="E42" s="467"/>
      <c r="F42" s="125" t="s">
        <v>49</v>
      </c>
      <c r="G42" s="138" t="s">
        <v>112</v>
      </c>
      <c r="H42" s="535"/>
      <c r="I42" s="103">
        <f t="shared" si="0"/>
        <v>0</v>
      </c>
      <c r="J42" s="124"/>
      <c r="K42" s="124"/>
      <c r="L42" s="545"/>
    </row>
    <row r="43" spans="4:12" ht="20.100000000000001" customHeight="1">
      <c r="D43" s="446"/>
      <c r="E43" s="467"/>
      <c r="F43" s="122" t="s">
        <v>50</v>
      </c>
      <c r="G43" s="133"/>
      <c r="H43" s="535"/>
      <c r="I43" s="103">
        <f t="shared" si="0"/>
        <v>0</v>
      </c>
      <c r="J43" s="124"/>
      <c r="K43" s="124"/>
      <c r="L43" s="545"/>
    </row>
    <row r="44" spans="4:12" ht="20.100000000000001" customHeight="1">
      <c r="D44" s="446"/>
      <c r="E44" s="508"/>
      <c r="F44" s="127" t="s">
        <v>77</v>
      </c>
      <c r="G44" s="139" t="s">
        <v>286</v>
      </c>
      <c r="H44" s="536"/>
      <c r="I44" s="103">
        <f t="shared" si="0"/>
        <v>0</v>
      </c>
      <c r="J44" s="129"/>
      <c r="K44" s="127"/>
      <c r="L44" s="546"/>
    </row>
    <row r="45" spans="4:12" ht="20.100000000000001" customHeight="1">
      <c r="D45" s="446"/>
      <c r="E45" s="540"/>
      <c r="F45" s="140" t="s">
        <v>125</v>
      </c>
      <c r="G45" s="141"/>
      <c r="H45" s="537" t="s">
        <v>607</v>
      </c>
      <c r="I45" s="103">
        <f t="shared" si="0"/>
        <v>3</v>
      </c>
      <c r="J45" s="142"/>
      <c r="K45" s="142" t="s">
        <v>247</v>
      </c>
      <c r="L45" s="473"/>
    </row>
    <row r="46" spans="4:12" ht="20.100000000000001" customHeight="1">
      <c r="D46" s="446"/>
      <c r="E46" s="540"/>
      <c r="F46" s="122" t="s">
        <v>55</v>
      </c>
      <c r="G46" s="137" t="s">
        <v>287</v>
      </c>
      <c r="H46" s="538"/>
      <c r="I46" s="103">
        <f t="shared" si="0"/>
        <v>0</v>
      </c>
      <c r="J46" s="124">
        <v>33</v>
      </c>
      <c r="K46" s="124"/>
      <c r="L46" s="473"/>
    </row>
    <row r="47" spans="4:12" ht="20.100000000000001" customHeight="1">
      <c r="D47" s="446"/>
      <c r="E47" s="540"/>
      <c r="F47" s="122" t="s">
        <v>124</v>
      </c>
      <c r="G47" s="137" t="s">
        <v>315</v>
      </c>
      <c r="H47" s="538"/>
      <c r="I47" s="103">
        <f t="shared" si="0"/>
        <v>0</v>
      </c>
      <c r="J47" s="122"/>
      <c r="K47" s="122"/>
      <c r="L47" s="473"/>
    </row>
    <row r="48" spans="4:12" ht="20.100000000000001" customHeight="1">
      <c r="D48" s="446"/>
      <c r="E48" s="540"/>
      <c r="F48" s="125" t="s">
        <v>49</v>
      </c>
      <c r="G48" s="138" t="s">
        <v>288</v>
      </c>
      <c r="H48" s="538"/>
      <c r="I48" s="103">
        <f t="shared" si="0"/>
        <v>0</v>
      </c>
      <c r="J48" s="124"/>
      <c r="K48" s="124"/>
      <c r="L48" s="473"/>
    </row>
    <row r="49" spans="4:12" ht="20.100000000000001" customHeight="1">
      <c r="D49" s="446"/>
      <c r="E49" s="540"/>
      <c r="F49" s="122" t="s">
        <v>50</v>
      </c>
      <c r="G49" s="133"/>
      <c r="H49" s="538"/>
      <c r="I49" s="103">
        <f t="shared" si="0"/>
        <v>0</v>
      </c>
      <c r="J49" s="124"/>
      <c r="K49" s="124"/>
      <c r="L49" s="473"/>
    </row>
    <row r="50" spans="4:12" ht="20.100000000000001" customHeight="1">
      <c r="D50" s="446"/>
      <c r="E50" s="541"/>
      <c r="F50" s="127" t="s">
        <v>77</v>
      </c>
      <c r="G50" s="139" t="s">
        <v>287</v>
      </c>
      <c r="H50" s="539"/>
      <c r="I50" s="103">
        <f t="shared" si="0"/>
        <v>0</v>
      </c>
      <c r="J50" s="129"/>
      <c r="K50" s="127"/>
      <c r="L50" s="474"/>
    </row>
    <row r="51" spans="4:12" ht="20.100000000000001" customHeight="1">
      <c r="D51" s="446"/>
      <c r="E51" s="448" t="s">
        <v>132</v>
      </c>
      <c r="F51" s="101" t="s">
        <v>602</v>
      </c>
      <c r="G51" s="143" t="s">
        <v>282</v>
      </c>
      <c r="H51" s="143"/>
      <c r="I51" s="103">
        <f t="shared" si="0"/>
        <v>0</v>
      </c>
      <c r="J51" s="103"/>
      <c r="K51" s="144"/>
      <c r="L51" s="451"/>
    </row>
    <row r="52" spans="4:12" ht="20.100000000000001" customHeight="1">
      <c r="D52" s="446"/>
      <c r="E52" s="464"/>
      <c r="F52" s="107" t="s">
        <v>283</v>
      </c>
      <c r="G52" s="145"/>
      <c r="H52" s="145"/>
      <c r="I52" s="103">
        <f t="shared" si="0"/>
        <v>0</v>
      </c>
      <c r="J52" s="146"/>
      <c r="K52" s="146" t="s">
        <v>246</v>
      </c>
      <c r="L52" s="450"/>
    </row>
    <row r="53" spans="4:12" ht="20.100000000000001" customHeight="1">
      <c r="D53" s="446"/>
      <c r="E53" s="464"/>
      <c r="F53" s="107" t="s">
        <v>224</v>
      </c>
      <c r="G53" s="147" t="s">
        <v>87</v>
      </c>
      <c r="H53" s="147" t="s">
        <v>608</v>
      </c>
      <c r="I53" s="103">
        <f t="shared" si="0"/>
        <v>18</v>
      </c>
      <c r="J53" s="146">
        <v>33</v>
      </c>
      <c r="K53" s="146"/>
      <c r="L53" s="450"/>
    </row>
    <row r="54" spans="4:12" ht="20.100000000000001" customHeight="1">
      <c r="D54" s="446"/>
      <c r="E54" s="464"/>
      <c r="F54" s="107" t="s">
        <v>225</v>
      </c>
      <c r="G54" s="147" t="s">
        <v>316</v>
      </c>
      <c r="H54" s="147" t="s">
        <v>316</v>
      </c>
      <c r="I54" s="103">
        <f t="shared" si="0"/>
        <v>14</v>
      </c>
      <c r="J54" s="107"/>
      <c r="K54" s="146"/>
      <c r="L54" s="450"/>
    </row>
    <row r="55" spans="4:12" ht="20.100000000000001" customHeight="1">
      <c r="D55" s="446"/>
      <c r="E55" s="464"/>
      <c r="F55" s="111" t="s">
        <v>49</v>
      </c>
      <c r="G55" s="148" t="s">
        <v>98</v>
      </c>
      <c r="H55" s="68" t="s">
        <v>609</v>
      </c>
      <c r="I55" s="103">
        <f t="shared" si="0"/>
        <v>61</v>
      </c>
      <c r="J55" s="146"/>
      <c r="K55" s="146"/>
      <c r="L55" s="450"/>
    </row>
    <row r="56" spans="4:12" ht="20.100000000000001" customHeight="1">
      <c r="D56" s="446"/>
      <c r="E56" s="464"/>
      <c r="F56" s="107" t="s">
        <v>50</v>
      </c>
      <c r="G56" s="147"/>
      <c r="H56" s="147" t="s">
        <v>608</v>
      </c>
      <c r="I56" s="103">
        <f t="shared" si="0"/>
        <v>18</v>
      </c>
      <c r="J56" s="146"/>
      <c r="K56" s="107"/>
      <c r="L56" s="450"/>
    </row>
    <row r="57" spans="4:12" ht="20.100000000000001" customHeight="1">
      <c r="D57" s="446"/>
      <c r="E57" s="465"/>
      <c r="F57" s="149" t="s">
        <v>226</v>
      </c>
      <c r="G57" s="150" t="s">
        <v>87</v>
      </c>
      <c r="H57" s="150" t="s">
        <v>608</v>
      </c>
      <c r="I57" s="103">
        <f t="shared" si="0"/>
        <v>18</v>
      </c>
      <c r="J57" s="151"/>
      <c r="K57" s="151"/>
      <c r="L57" s="452"/>
    </row>
    <row r="58" spans="4:12" ht="20.100000000000001" customHeight="1">
      <c r="D58" s="446"/>
      <c r="E58" s="448" t="s">
        <v>133</v>
      </c>
      <c r="F58" s="101" t="s">
        <v>283</v>
      </c>
      <c r="G58" s="152"/>
      <c r="H58" s="512" t="s">
        <v>607</v>
      </c>
      <c r="I58" s="103">
        <f t="shared" si="0"/>
        <v>3</v>
      </c>
      <c r="J58" s="103"/>
      <c r="K58" s="103" t="s">
        <v>246</v>
      </c>
      <c r="L58" s="451"/>
    </row>
    <row r="59" spans="4:12" ht="20.100000000000001" customHeight="1">
      <c r="D59" s="446"/>
      <c r="E59" s="464"/>
      <c r="F59" s="107" t="s">
        <v>224</v>
      </c>
      <c r="G59" s="147" t="s">
        <v>191</v>
      </c>
      <c r="H59" s="510"/>
      <c r="I59" s="103">
        <f t="shared" si="0"/>
        <v>0</v>
      </c>
      <c r="J59" s="146">
        <v>33</v>
      </c>
      <c r="K59" s="146"/>
      <c r="L59" s="450"/>
    </row>
    <row r="60" spans="4:12" ht="17.850000000000001" customHeight="1">
      <c r="D60" s="446"/>
      <c r="E60" s="464"/>
      <c r="F60" s="107" t="s">
        <v>225</v>
      </c>
      <c r="G60" s="147" t="s">
        <v>289</v>
      </c>
      <c r="H60" s="510"/>
      <c r="I60" s="103">
        <f t="shared" si="0"/>
        <v>0</v>
      </c>
      <c r="J60" s="107"/>
      <c r="K60" s="146"/>
      <c r="L60" s="450"/>
    </row>
    <row r="61" spans="4:12" ht="16.5" customHeight="1">
      <c r="D61" s="446"/>
      <c r="E61" s="464"/>
      <c r="F61" s="111" t="s">
        <v>49</v>
      </c>
      <c r="G61" s="148" t="s">
        <v>192</v>
      </c>
      <c r="H61" s="510"/>
      <c r="I61" s="103">
        <f t="shared" si="0"/>
        <v>0</v>
      </c>
      <c r="J61" s="146"/>
      <c r="K61" s="146"/>
      <c r="L61" s="450"/>
    </row>
    <row r="62" spans="4:12" ht="17.25" customHeight="1">
      <c r="D62" s="446"/>
      <c r="E62" s="464"/>
      <c r="F62" s="107" t="s">
        <v>50</v>
      </c>
      <c r="G62" s="147"/>
      <c r="H62" s="510"/>
      <c r="I62" s="103">
        <f t="shared" si="0"/>
        <v>0</v>
      </c>
      <c r="J62" s="146"/>
      <c r="K62" s="107"/>
      <c r="L62" s="450"/>
    </row>
    <row r="63" spans="4:12" ht="16.5" customHeight="1">
      <c r="D63" s="446"/>
      <c r="E63" s="465"/>
      <c r="F63" s="149" t="s">
        <v>226</v>
      </c>
      <c r="G63" s="150" t="s">
        <v>191</v>
      </c>
      <c r="H63" s="511"/>
      <c r="I63" s="103">
        <f t="shared" si="0"/>
        <v>0</v>
      </c>
      <c r="J63" s="151"/>
      <c r="K63" s="151"/>
      <c r="L63" s="452"/>
    </row>
    <row r="64" spans="4:12" ht="16.5" customHeight="1">
      <c r="D64" s="446"/>
      <c r="E64" s="448" t="s">
        <v>134</v>
      </c>
      <c r="F64" s="101" t="s">
        <v>283</v>
      </c>
      <c r="G64" s="152"/>
      <c r="H64" s="513" t="s">
        <v>607</v>
      </c>
      <c r="I64" s="103" t="e">
        <f>LENB(#REF!)</f>
        <v>#REF!</v>
      </c>
      <c r="J64" s="103"/>
      <c r="K64" s="103" t="s">
        <v>246</v>
      </c>
      <c r="L64" s="451"/>
    </row>
    <row r="65" spans="4:12" ht="20.100000000000001" customHeight="1">
      <c r="D65" s="446"/>
      <c r="E65" s="464"/>
      <c r="F65" s="107" t="s">
        <v>224</v>
      </c>
      <c r="G65" s="147" t="s">
        <v>193</v>
      </c>
      <c r="H65" s="412"/>
      <c r="I65" s="103">
        <f>LENB(H64)</f>
        <v>3</v>
      </c>
      <c r="J65" s="146">
        <v>33</v>
      </c>
      <c r="K65" s="146"/>
      <c r="L65" s="450"/>
    </row>
    <row r="66" spans="4:12" ht="20.100000000000001" customHeight="1">
      <c r="D66" s="446"/>
      <c r="E66" s="464"/>
      <c r="F66" s="107" t="s">
        <v>225</v>
      </c>
      <c r="G66" s="147" t="s">
        <v>317</v>
      </c>
      <c r="H66" s="412"/>
      <c r="I66" s="103">
        <f t="shared" si="0"/>
        <v>0</v>
      </c>
      <c r="J66" s="107"/>
      <c r="K66" s="146"/>
      <c r="L66" s="450"/>
    </row>
    <row r="67" spans="4:12" ht="20.100000000000001" customHeight="1">
      <c r="D67" s="446"/>
      <c r="E67" s="464"/>
      <c r="F67" s="111" t="s">
        <v>49</v>
      </c>
      <c r="G67" s="148" t="s">
        <v>194</v>
      </c>
      <c r="H67" s="412"/>
      <c r="I67" s="103">
        <f t="shared" si="0"/>
        <v>0</v>
      </c>
      <c r="J67" s="146"/>
      <c r="K67" s="146"/>
      <c r="L67" s="450"/>
    </row>
    <row r="68" spans="4:12" ht="20.100000000000001" customHeight="1">
      <c r="D68" s="446"/>
      <c r="E68" s="464"/>
      <c r="F68" s="107" t="s">
        <v>50</v>
      </c>
      <c r="G68" s="147"/>
      <c r="H68" s="412"/>
      <c r="I68" s="103">
        <f t="shared" si="0"/>
        <v>0</v>
      </c>
      <c r="J68" s="146"/>
      <c r="K68" s="107"/>
      <c r="L68" s="450"/>
    </row>
    <row r="69" spans="4:12" ht="20.100000000000001" customHeight="1">
      <c r="D69" s="446"/>
      <c r="E69" s="465"/>
      <c r="F69" s="149" t="s">
        <v>226</v>
      </c>
      <c r="G69" s="150" t="s">
        <v>193</v>
      </c>
      <c r="H69" s="413"/>
      <c r="I69" s="103">
        <f t="shared" si="0"/>
        <v>0</v>
      </c>
      <c r="J69" s="151"/>
      <c r="K69" s="153"/>
      <c r="L69" s="452"/>
    </row>
    <row r="70" spans="4:12" ht="20.100000000000001" customHeight="1">
      <c r="D70" s="446"/>
      <c r="E70" s="448" t="s">
        <v>135</v>
      </c>
      <c r="F70" s="101" t="s">
        <v>283</v>
      </c>
      <c r="G70" s="152"/>
      <c r="H70" s="513" t="s">
        <v>607</v>
      </c>
      <c r="I70" s="103" t="e">
        <f>LENB(#REF!)</f>
        <v>#REF!</v>
      </c>
      <c r="J70" s="103"/>
      <c r="K70" s="103" t="s">
        <v>246</v>
      </c>
      <c r="L70" s="451"/>
    </row>
    <row r="71" spans="4:12" ht="20.100000000000001" customHeight="1">
      <c r="D71" s="446"/>
      <c r="E71" s="464"/>
      <c r="F71" s="107" t="s">
        <v>224</v>
      </c>
      <c r="G71" s="147" t="s">
        <v>195</v>
      </c>
      <c r="H71" s="412"/>
      <c r="I71" s="103">
        <f t="shared" si="0"/>
        <v>0</v>
      </c>
      <c r="J71" s="146">
        <v>33</v>
      </c>
      <c r="K71" s="146"/>
      <c r="L71" s="450"/>
    </row>
    <row r="72" spans="4:12" ht="20.100000000000001" customHeight="1">
      <c r="D72" s="446"/>
      <c r="E72" s="464"/>
      <c r="F72" s="107" t="s">
        <v>225</v>
      </c>
      <c r="G72" s="147" t="s">
        <v>318</v>
      </c>
      <c r="H72" s="412"/>
      <c r="I72" s="103">
        <f>LENB(H70)</f>
        <v>3</v>
      </c>
      <c r="J72" s="107"/>
      <c r="K72" s="146"/>
      <c r="L72" s="450"/>
    </row>
    <row r="73" spans="4:12" ht="20.100000000000001" customHeight="1">
      <c r="D73" s="446"/>
      <c r="E73" s="464"/>
      <c r="F73" s="111" t="s">
        <v>49</v>
      </c>
      <c r="G73" s="148" t="s">
        <v>196</v>
      </c>
      <c r="H73" s="412"/>
      <c r="I73" s="103">
        <f t="shared" ref="I73:I87" si="1">LENB(H73)</f>
        <v>0</v>
      </c>
      <c r="J73" s="146"/>
      <c r="K73" s="146"/>
      <c r="L73" s="450"/>
    </row>
    <row r="74" spans="4:12" ht="19.5" customHeight="1">
      <c r="D74" s="446"/>
      <c r="E74" s="464"/>
      <c r="F74" s="107" t="s">
        <v>50</v>
      </c>
      <c r="G74" s="147"/>
      <c r="H74" s="412"/>
      <c r="I74" s="103">
        <f t="shared" si="1"/>
        <v>0</v>
      </c>
      <c r="J74" s="146"/>
      <c r="K74" s="107"/>
      <c r="L74" s="450"/>
    </row>
    <row r="75" spans="4:12" ht="20.100000000000001" customHeight="1">
      <c r="D75" s="446"/>
      <c r="E75" s="465"/>
      <c r="F75" s="154" t="s">
        <v>226</v>
      </c>
      <c r="G75" s="155" t="s">
        <v>195</v>
      </c>
      <c r="H75" s="413"/>
      <c r="I75" s="103">
        <f t="shared" si="1"/>
        <v>0</v>
      </c>
      <c r="J75" s="156"/>
      <c r="K75" s="151"/>
      <c r="L75" s="452"/>
    </row>
    <row r="76" spans="4:12" ht="20.100000000000001" customHeight="1">
      <c r="D76" s="446"/>
      <c r="E76" s="448" t="s">
        <v>150</v>
      </c>
      <c r="F76" s="101" t="s">
        <v>283</v>
      </c>
      <c r="G76" s="152"/>
      <c r="H76" s="513" t="s">
        <v>607</v>
      </c>
      <c r="I76" s="103" t="e">
        <f>LENB(#REF!)</f>
        <v>#REF!</v>
      </c>
      <c r="J76" s="103"/>
      <c r="K76" s="103" t="s">
        <v>246</v>
      </c>
      <c r="L76" s="451"/>
    </row>
    <row r="77" spans="4:12" ht="20.100000000000001" customHeight="1">
      <c r="D77" s="446"/>
      <c r="E77" s="464"/>
      <c r="F77" s="107" t="s">
        <v>224</v>
      </c>
      <c r="G77" s="147" t="s">
        <v>197</v>
      </c>
      <c r="H77" s="412"/>
      <c r="I77" s="103">
        <f t="shared" si="1"/>
        <v>0</v>
      </c>
      <c r="J77" s="146">
        <v>33</v>
      </c>
      <c r="K77" s="146"/>
      <c r="L77" s="450"/>
    </row>
    <row r="78" spans="4:12" ht="20.100000000000001" customHeight="1">
      <c r="D78" s="446"/>
      <c r="E78" s="464"/>
      <c r="F78" s="107" t="s">
        <v>225</v>
      </c>
      <c r="G78" s="147" t="s">
        <v>319</v>
      </c>
      <c r="H78" s="412"/>
      <c r="I78" s="103">
        <f>LENB(H76)</f>
        <v>3</v>
      </c>
      <c r="J78" s="107"/>
      <c r="K78" s="146"/>
      <c r="L78" s="450"/>
    </row>
    <row r="79" spans="4:12" ht="20.100000000000001" customHeight="1">
      <c r="D79" s="446"/>
      <c r="E79" s="464"/>
      <c r="F79" s="111" t="s">
        <v>49</v>
      </c>
      <c r="G79" s="148" t="s">
        <v>198</v>
      </c>
      <c r="H79" s="412"/>
      <c r="I79" s="103">
        <f t="shared" si="1"/>
        <v>0</v>
      </c>
      <c r="J79" s="146"/>
      <c r="K79" s="146"/>
      <c r="L79" s="450"/>
    </row>
    <row r="80" spans="4:12" ht="20.100000000000001" customHeight="1">
      <c r="D80" s="446"/>
      <c r="E80" s="464"/>
      <c r="F80" s="107" t="s">
        <v>50</v>
      </c>
      <c r="G80" s="147"/>
      <c r="H80" s="412"/>
      <c r="I80" s="103">
        <f t="shared" si="1"/>
        <v>0</v>
      </c>
      <c r="J80" s="146"/>
      <c r="K80" s="107"/>
      <c r="L80" s="450"/>
    </row>
    <row r="81" spans="4:12" ht="20.100000000000001" customHeight="1">
      <c r="D81" s="446"/>
      <c r="E81" s="465"/>
      <c r="F81" s="149" t="s">
        <v>226</v>
      </c>
      <c r="G81" s="150" t="s">
        <v>197</v>
      </c>
      <c r="H81" s="413"/>
      <c r="I81" s="103">
        <f t="shared" si="1"/>
        <v>0</v>
      </c>
      <c r="J81" s="151"/>
      <c r="K81" s="151"/>
      <c r="L81" s="452"/>
    </row>
    <row r="82" spans="4:12" ht="20.100000000000001" customHeight="1">
      <c r="D82" s="446"/>
      <c r="E82" s="448" t="s">
        <v>151</v>
      </c>
      <c r="F82" s="101" t="s">
        <v>283</v>
      </c>
      <c r="G82" s="152"/>
      <c r="H82" s="513" t="s">
        <v>606</v>
      </c>
      <c r="I82" s="103" t="e">
        <f>LENB(#REF!)</f>
        <v>#REF!</v>
      </c>
      <c r="J82" s="103"/>
      <c r="K82" s="103" t="s">
        <v>246</v>
      </c>
      <c r="L82" s="157"/>
    </row>
    <row r="83" spans="4:12" ht="20.100000000000001" customHeight="1">
      <c r="D83" s="446"/>
      <c r="E83" s="464"/>
      <c r="F83" s="107" t="s">
        <v>224</v>
      </c>
      <c r="G83" s="147" t="s">
        <v>199</v>
      </c>
      <c r="H83" s="412"/>
      <c r="I83" s="103">
        <f>LENB(H82)</f>
        <v>3</v>
      </c>
      <c r="J83" s="146">
        <v>33</v>
      </c>
      <c r="K83" s="146"/>
      <c r="L83" s="158"/>
    </row>
    <row r="84" spans="4:12" ht="17.850000000000001" customHeight="1">
      <c r="D84" s="446"/>
      <c r="E84" s="464"/>
      <c r="F84" s="107" t="s">
        <v>225</v>
      </c>
      <c r="G84" s="147" t="s">
        <v>320</v>
      </c>
      <c r="H84" s="412"/>
      <c r="I84" s="103">
        <f t="shared" si="1"/>
        <v>0</v>
      </c>
      <c r="J84" s="107"/>
      <c r="K84" s="146"/>
      <c r="L84" s="158"/>
    </row>
    <row r="85" spans="4:12" ht="17.850000000000001" customHeight="1">
      <c r="D85" s="446"/>
      <c r="E85" s="464"/>
      <c r="F85" s="111" t="s">
        <v>49</v>
      </c>
      <c r="G85" s="148" t="s">
        <v>200</v>
      </c>
      <c r="H85" s="412"/>
      <c r="I85" s="103">
        <f t="shared" si="1"/>
        <v>0</v>
      </c>
      <c r="J85" s="146"/>
      <c r="K85" s="146"/>
      <c r="L85" s="158"/>
    </row>
    <row r="86" spans="4:12" ht="17.850000000000001" customHeight="1">
      <c r="D86" s="446"/>
      <c r="E86" s="464"/>
      <c r="F86" s="107" t="s">
        <v>50</v>
      </c>
      <c r="G86" s="147"/>
      <c r="H86" s="412"/>
      <c r="I86" s="103">
        <f t="shared" si="1"/>
        <v>0</v>
      </c>
      <c r="J86" s="159"/>
      <c r="K86" s="107"/>
      <c r="L86" s="160"/>
    </row>
    <row r="87" spans="4:12" ht="18" customHeight="1" thickBot="1">
      <c r="D87" s="462"/>
      <c r="E87" s="477"/>
      <c r="F87" s="161" t="s">
        <v>226</v>
      </c>
      <c r="G87" s="162" t="s">
        <v>199</v>
      </c>
      <c r="H87" s="533"/>
      <c r="I87" s="163">
        <f t="shared" si="1"/>
        <v>0</v>
      </c>
      <c r="J87" s="164"/>
      <c r="K87" s="165"/>
      <c r="L87" s="166"/>
    </row>
  </sheetData>
  <mergeCells count="42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  <mergeCell ref="H26:H31"/>
    <mergeCell ref="H32:H37"/>
    <mergeCell ref="H38:H44"/>
    <mergeCell ref="H45:H50"/>
    <mergeCell ref="H58:H63"/>
    <mergeCell ref="H82:H87"/>
    <mergeCell ref="H64:H69"/>
    <mergeCell ref="H70:H75"/>
    <mergeCell ref="H76:H81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55" r:id="rId12" xr:uid="{ECAA54C3-9BB8-4D50-87C9-457957C4FE52}"/>
  </hyperlinks>
  <pageMargins left="0.7" right="0.7" top="0.75" bottom="0.75" header="0.3" footer="0.3"/>
  <pageSetup paperSize="9" orientation="portrait" r:id="rId13"/>
  <drawing r:id="rId14"/>
  <legacy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2025-05-20T09:56:28Z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