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나스카 해제용\"/>
    </mc:Choice>
  </mc:AlternateContent>
  <xr:revisionPtr revIDLastSave="0" documentId="8_{F5E45DE7-B9BB-4BC2-B5D1-725DB40D2114}" xr6:coauthVersionLast="47" xr6:coauthVersionMax="47" xr10:uidLastSave="{00000000-0000-0000-0000-000000000000}"/>
  <bookViews>
    <workbookView xWindow="-105" yWindow="0" windowWidth="14610" windowHeight="15585" activeTab="2" xr2:uid="{9C457A47-B997-42FA-83F2-FC027817B6EF}"/>
  </bookViews>
  <sheets>
    <sheet name="Guides" sheetId="3" r:id="rId1"/>
    <sheet name="Shop" sheetId="2" r:id="rId2"/>
    <sheet name="Mobile(04-21)" sheetId="4" r:id="rId3"/>
    <sheet name="TV&amp;AV (04-28)" sheetId="5" r:id="rId4"/>
    <sheet name="Appliances(04-14)" sheetId="6" r:id="rId5"/>
    <sheet name="Computing &amp; Displays(04-24)" sheetId="7" r:id="rId6"/>
    <sheet name="Wearables(04-21)" sheetId="8" r:id="rId7"/>
    <sheet name="Accessories(04-21)" sheetId="9" r:id="rId8"/>
  </sheets>
  <definedNames>
    <definedName name="_xlnm._FilterDatabase" localSheetId="7" hidden="1">'Accessories(04-21)'!$B$7:$B$85</definedName>
    <definedName name="_xlnm._FilterDatabase" localSheetId="4" hidden="1">'Appliances(04-14)'!$B$7:$B$101</definedName>
    <definedName name="_xlnm._FilterDatabase" localSheetId="5" hidden="1">'Computing &amp; Displays(04-24)'!$B$7:$B$101</definedName>
    <definedName name="_xlnm._FilterDatabase" localSheetId="2" hidden="1">'Mobile(04-21)'!$B$7:$B$101</definedName>
    <definedName name="_xlnm._FilterDatabase" localSheetId="1" hidden="1">Shop!$B$7:$B$107</definedName>
    <definedName name="_xlnm._FilterDatabase" localSheetId="3" hidden="1">'TV&amp;AV (04-28)'!$B$7:$B$98</definedName>
    <definedName name="_xlnm._FilterDatabase" localSheetId="6" hidden="1">'Wearables(04-21)'!$B$7:$B$101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9" l="1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G130" i="7"/>
  <c r="I129" i="7"/>
  <c r="I128" i="7"/>
  <c r="I127" i="7"/>
  <c r="I126" i="7"/>
  <c r="I125" i="7"/>
  <c r="I124" i="7"/>
  <c r="G124" i="7"/>
  <c r="I123" i="7"/>
  <c r="I122" i="7"/>
  <c r="I121" i="7"/>
  <c r="I120" i="7"/>
  <c r="I119" i="7"/>
  <c r="I118" i="7"/>
  <c r="G118" i="7"/>
  <c r="I117" i="7"/>
  <c r="I116" i="7"/>
  <c r="I115" i="7"/>
  <c r="I114" i="7"/>
  <c r="I113" i="7"/>
  <c r="I112" i="7"/>
  <c r="G112" i="7"/>
  <c r="I111" i="7"/>
  <c r="I110" i="7"/>
  <c r="I109" i="7"/>
  <c r="I108" i="7"/>
  <c r="I107" i="7"/>
  <c r="I106" i="7"/>
  <c r="G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215" i="5"/>
  <c r="J214" i="5"/>
  <c r="J213" i="5"/>
  <c r="H213" i="5"/>
  <c r="J212" i="5"/>
  <c r="J211" i="5"/>
  <c r="J210" i="5"/>
  <c r="J209" i="5"/>
  <c r="H209" i="5"/>
  <c r="J208" i="5"/>
  <c r="J207" i="5"/>
  <c r="J206" i="5"/>
  <c r="J205" i="5"/>
  <c r="H205" i="5"/>
  <c r="J204" i="5"/>
  <c r="J203" i="5"/>
  <c r="J202" i="5"/>
  <c r="J201" i="5"/>
  <c r="H201" i="5"/>
  <c r="J200" i="5"/>
  <c r="J199" i="5"/>
  <c r="J198" i="5"/>
  <c r="J197" i="5"/>
  <c r="H197" i="5"/>
  <c r="J196" i="5"/>
  <c r="J195" i="5"/>
  <c r="J194" i="5"/>
  <c r="J193" i="5"/>
  <c r="H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H135" i="5"/>
  <c r="J134" i="5"/>
  <c r="J133" i="5"/>
  <c r="J132" i="5"/>
  <c r="J131" i="5"/>
  <c r="H131" i="5"/>
  <c r="J130" i="5"/>
  <c r="J129" i="5"/>
  <c r="J128" i="5"/>
  <c r="J127" i="5"/>
  <c r="J126" i="5"/>
  <c r="J125" i="5"/>
  <c r="J124" i="5"/>
  <c r="J123" i="5"/>
  <c r="J122" i="5"/>
  <c r="J121" i="5"/>
  <c r="H121" i="5"/>
  <c r="J120" i="5"/>
  <c r="J119" i="5"/>
  <c r="J118" i="5"/>
  <c r="J117" i="5"/>
  <c r="H117" i="5"/>
  <c r="J116" i="5"/>
  <c r="J115" i="5"/>
  <c r="J114" i="5"/>
  <c r="J113" i="5"/>
  <c r="J112" i="5"/>
  <c r="J111" i="5"/>
  <c r="J110" i="5"/>
  <c r="J109" i="5"/>
  <c r="H109" i="5"/>
  <c r="J108" i="5"/>
  <c r="J107" i="5"/>
  <c r="J106" i="5"/>
  <c r="J105" i="5"/>
  <c r="H105" i="5"/>
  <c r="J104" i="5"/>
  <c r="J103" i="5"/>
  <c r="J102" i="5"/>
  <c r="J101" i="5"/>
  <c r="J100" i="5"/>
  <c r="J99" i="5"/>
  <c r="J98" i="5"/>
  <c r="J97" i="5"/>
  <c r="J96" i="5"/>
  <c r="J95" i="5"/>
  <c r="J94" i="5"/>
  <c r="J93" i="5"/>
  <c r="H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6" i="2"/>
  <c r="I15" i="2"/>
  <c r="I14" i="2"/>
  <c r="I13" i="2"/>
  <c r="I12" i="2"/>
  <c r="I11" i="2"/>
  <c r="I10" i="2"/>
  <c r="I9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7F942BBE-3248-4E38-87E1-32D7413F481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EF7D0A37-733D-4BFB-91E6-9ECC7CC1BBA3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82B81838-BF2E-4008-961C-CB73F183B02B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4FC75C0-8D43-474B-ABC5-130E60ACE07B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DC9A61B5-3EA3-43A8-BFDD-2068B47C31C6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3D125DE6-CEFB-4206-8E0B-E14E91CDB558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7B8C6725-247B-4A3C-AB3F-C6846E4D1BAE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D0BD941A-C372-4126-A898-8155484F447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<sst xmlns="http://schemas.openxmlformats.org/spreadsheetml/2006/main" count="2473" uniqueCount="717">
  <si>
    <t>Contents Gathering Deck (GNB) : shop</t>
    <phoneticPr fontId="4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</si>
  <si>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4" type="noConversion"/>
  </si>
  <si>
    <t>PC ver.</t>
    <phoneticPr fontId="4" type="noConversion"/>
  </si>
  <si>
    <t>Section</t>
    <phoneticPr fontId="4" type="noConversion"/>
  </si>
  <si>
    <t>Field</t>
    <phoneticPr fontId="4" type="noConversion"/>
  </si>
  <si>
    <t>HQ Suggestion</t>
  </si>
  <si>
    <t>Local</t>
    <phoneticPr fontId="4" type="noConversion"/>
  </si>
  <si>
    <t>Length</t>
  </si>
  <si>
    <t>Max Chac. (Validation)</t>
  </si>
  <si>
    <t>Image size</t>
    <phoneticPr fontId="4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</si>
  <si>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4" type="noConversion"/>
  </si>
  <si>
    <t>L0</t>
    <phoneticPr fontId="4" type="noConversion"/>
  </si>
  <si>
    <t>L0 1-1</t>
    <phoneticPr fontId="4" type="noConversion"/>
  </si>
  <si>
    <t>Image  (MO Only)</t>
    <phoneticPr fontId="4" type="noConversion"/>
  </si>
  <si>
    <t>w.216 x h.216 px</t>
    <phoneticPr fontId="4" type="noConversion"/>
  </si>
  <si>
    <t>Menu label (PC)</t>
    <phoneticPr fontId="4" type="noConversion"/>
  </si>
  <si>
    <t>Shop</t>
    <phoneticPr fontId="4" type="noConversion"/>
  </si>
  <si>
    <t>Tövsiyə olunan</t>
  </si>
  <si>
    <t>Text for Analytics (PC)</t>
    <phoneticPr fontId="4" type="noConversion"/>
  </si>
  <si>
    <t>shop</t>
    <phoneticPr fontId="4" type="noConversion"/>
  </si>
  <si>
    <t>Menu label (MO)</t>
    <phoneticPr fontId="4" type="noConversion"/>
  </si>
  <si>
    <t>Text for Analytics (MO)</t>
    <phoneticPr fontId="4" type="noConversion"/>
  </si>
  <si>
    <t>Description</t>
  </si>
  <si>
    <t xml:space="preserve">Experience Next Level Technology </t>
    <phoneticPr fontId="4" type="noConversion"/>
  </si>
  <si>
    <t>Qabaqcıl texnologiyanı kəşf et</t>
  </si>
  <si>
    <t>Linked URL</t>
  </si>
  <si>
    <t>https://www.samsung.com/uk/offer/</t>
    <phoneticPr fontId="4" type="noConversion"/>
  </si>
  <si>
    <t>https://www.samsung.com/az/offer/</t>
  </si>
  <si>
    <t>Alt text</t>
  </si>
  <si>
    <t>Linked Title /SEO</t>
    <phoneticPr fontId="4" type="noConversion"/>
  </si>
  <si>
    <t>L1_Product</t>
    <phoneticPr fontId="4" type="noConversion"/>
  </si>
  <si>
    <t xml:space="preserve"> Product 2-1</t>
  </si>
  <si>
    <t>Image</t>
    <phoneticPr fontId="4" type="noConversion"/>
  </si>
  <si>
    <t>MX 사업부</t>
    <phoneticPr fontId="4" type="noConversion"/>
  </si>
  <si>
    <t>Menu label</t>
    <phoneticPr fontId="4" type="noConversion"/>
  </si>
  <si>
    <t>Galaxy S25 Ultra</t>
    <phoneticPr fontId="4" type="noConversion"/>
  </si>
  <si>
    <t xml:space="preserve">Text for Analytics </t>
    <phoneticPr fontId="4" type="noConversion"/>
  </si>
  <si>
    <t>galaxy s25 ultra</t>
    <phoneticPr fontId="4" type="noConversion"/>
  </si>
  <si>
    <t>https://www.samsung.com/uk/smartphones/galaxy-s25-ultra/buy/</t>
    <phoneticPr fontId="4" type="noConversion"/>
  </si>
  <si>
    <t>https://www.samsung.com/az/smartphones/galaxy-s25-ultra/buy/</t>
    <phoneticPr fontId="4" type="noConversion"/>
  </si>
  <si>
    <t xml:space="preserve"> Product 2-2-1</t>
    <phoneticPr fontId="4" type="noConversion"/>
  </si>
  <si>
    <t>Galaxy S25 Edge</t>
  </si>
  <si>
    <t>galaxy s25 edge</t>
    <phoneticPr fontId="4" type="noConversion"/>
  </si>
  <si>
    <t>https://www.samsung.com/uk/smartphones/galaxy-s25-edge/buy/</t>
    <phoneticPr fontId="4" type="noConversion"/>
  </si>
  <si>
    <t>MO ver.</t>
    <phoneticPr fontId="4" type="noConversion"/>
  </si>
  <si>
    <t xml:space="preserve"> Product 2-2-2</t>
  </si>
  <si>
    <t>Galaxy S25 | S25+</t>
    <phoneticPr fontId="4" type="noConversion"/>
  </si>
  <si>
    <t>galaxy s25 | s25 plus</t>
    <phoneticPr fontId="4" type="noConversion"/>
  </si>
  <si>
    <t>https://www.samsung.com/uk/smartphones/galaxy-s25/buy/</t>
    <phoneticPr fontId="4" type="noConversion"/>
  </si>
  <si>
    <t>https://www.samsung.com/az/smartphones/galaxy-s25/buy/</t>
    <phoneticPr fontId="4" type="noConversion"/>
  </si>
  <si>
    <t xml:space="preserve"> Product 2-3</t>
    <phoneticPr fontId="4" type="noConversion"/>
  </si>
  <si>
    <t>Galaxy Fold6</t>
    <phoneticPr fontId="4" type="noConversion"/>
  </si>
  <si>
    <t>galaxy fold6</t>
    <phoneticPr fontId="4" type="noConversion"/>
  </si>
  <si>
    <t>https://www.samsung.com/uk/smartphones/galaxy-z-fold6/buy/</t>
    <phoneticPr fontId="4" type="noConversion"/>
  </si>
  <si>
    <t>https://www.samsung.com/az/smartphones/galaxy-z-fold6/buy/</t>
    <phoneticPr fontId="4" type="noConversion"/>
  </si>
  <si>
    <t xml:space="preserve"> Product 2-4</t>
  </si>
  <si>
    <t>Galaxy Flip6</t>
    <phoneticPr fontId="4" type="noConversion"/>
  </si>
  <si>
    <t>galaxy flip6</t>
    <phoneticPr fontId="4" type="noConversion"/>
  </si>
  <si>
    <t>https://www.samsung.com/uk/smartphones/galaxy-z-flip6/buy/</t>
    <phoneticPr fontId="4" type="noConversion"/>
  </si>
  <si>
    <t>https://www.samsung.com/az/smartphones/galaxy-z-flip6/buy/</t>
    <phoneticPr fontId="4" type="noConversion"/>
  </si>
  <si>
    <t xml:space="preserve"> Product 2-5</t>
  </si>
  <si>
    <t>WSC : No Buying Page exist 
(Shop using country)</t>
    <phoneticPr fontId="4" type="noConversion"/>
  </si>
  <si>
    <t>Galaxy Tab S10 Series</t>
    <phoneticPr fontId="4" type="noConversion"/>
  </si>
  <si>
    <t>galaxy tab s10 series</t>
    <phoneticPr fontId="4" type="noConversion"/>
  </si>
  <si>
    <t>https://www.samsung.com/uk/tablets/galaxy-tab-s10/buy/?modelCode=SM-X920NZAREUB</t>
    <phoneticPr fontId="4" type="noConversion"/>
  </si>
  <si>
    <t>https://www.samsung.com/az/tablets/galaxy-tab-s/galaxy-tab-s10-plus-gray-256gb-sm-x826bzarcau/</t>
  </si>
  <si>
    <t xml:space="preserve"> Product 2-6</t>
  </si>
  <si>
    <t>Galaxy Watch Ultra</t>
    <phoneticPr fontId="4" type="noConversion"/>
  </si>
  <si>
    <t>galaxy watch ultra</t>
    <phoneticPr fontId="4" type="noConversion"/>
  </si>
  <si>
    <t>https://www.samsung.com/uk/watches/galaxy-watch-ultra/buy/?modelCode=SM-L705FDAAEUA</t>
    <phoneticPr fontId="4" type="noConversion"/>
  </si>
  <si>
    <t>https://www.samsung.com/az/watches/galaxy-watch/galaxy-watch-ultra-titanium-gray-lte-sm-l705fdaacau/</t>
  </si>
  <si>
    <t xml:space="preserve"> Product 2-7</t>
  </si>
  <si>
    <t>Galaxy Buds3 Pro</t>
    <phoneticPr fontId="4" type="noConversion"/>
  </si>
  <si>
    <t>galaxy buds3 pro</t>
    <phoneticPr fontId="4" type="noConversion"/>
  </si>
  <si>
    <t>https://www.samsung.com/uk/audio-sound/galaxy-buds/galaxy-buds3-pro-silver-sm-r630nzaaeua/</t>
    <phoneticPr fontId="4" type="noConversion"/>
  </si>
  <si>
    <t>https://www.samsung.com/az/audio-sound/galaxy-buds/galaxy-buds3-pro-silver-sm-r630nzaacis/</t>
  </si>
  <si>
    <t xml:space="preserve"> Product 2-8</t>
  </si>
  <si>
    <t>Grey 색상</t>
    <phoneticPr fontId="4" type="noConversion"/>
  </si>
  <si>
    <t>Galaxy Book5 Pro</t>
    <phoneticPr fontId="4" type="noConversion"/>
  </si>
  <si>
    <t>https://www.samsung.com/uk/computers/galaxy-book/galaxy-book5-pro/buy/?modelCode=NP960XHA-KG2UK</t>
    <phoneticPr fontId="4" type="noConversion"/>
  </si>
  <si>
    <t xml:space="preserve"> Product 2-9</t>
  </si>
  <si>
    <t xml:space="preserve">QN75QN990FFXZA (001 Front Image)  </t>
    <phoneticPr fontId="4" type="noConversion"/>
  </si>
  <si>
    <t>VD 사업부</t>
    <phoneticPr fontId="4" type="noConversion"/>
  </si>
  <si>
    <t>Neo QLED 8K TV</t>
    <phoneticPr fontId="4" type="noConversion"/>
  </si>
  <si>
    <t>neo qled 8k tv</t>
    <phoneticPr fontId="4" type="noConversion"/>
  </si>
  <si>
    <t>https://www.samsung.com/uk/tvs/qled-tv/qn990f-75-inch-neo-qled-8k-mini-led-smart-tv-qe75qn990ftxxu/</t>
    <phoneticPr fontId="4" type="noConversion"/>
  </si>
  <si>
    <t>https://www.samsung.com/az/tvs/qled-tv/qn900d-75-inch-neo-qled-8k-tizen-os-smart-tv-qe75qn900duxru/</t>
  </si>
  <si>
    <t xml:space="preserve"> Product 2-10</t>
  </si>
  <si>
    <t>QN75LS03FWFXZA (006 Front Image w/o Stand)</t>
    <phoneticPr fontId="4" type="noConversion"/>
  </si>
  <si>
    <t xml:space="preserve">The Frame Pro </t>
    <phoneticPr fontId="4" type="noConversion"/>
  </si>
  <si>
    <t>https://www.samsung.com/uk/lifestyle-tvs/the-frame/ls03fw-75-inch-the-frame-pro-neo-qled-4k-vision-ai-smart-tv-black-qe75ls03fwuxxu/</t>
    <phoneticPr fontId="4" type="noConversion"/>
  </si>
  <si>
    <t xml:space="preserve"> Product 2-11</t>
  </si>
  <si>
    <t>HW-Q990F/ZA (002 Perspective)</t>
    <phoneticPr fontId="4" type="noConversion"/>
  </si>
  <si>
    <t>Q-series Soundbar</t>
    <phoneticPr fontId="4" type="noConversion"/>
  </si>
  <si>
    <t>q series soundbar</t>
    <phoneticPr fontId="4" type="noConversion"/>
  </si>
  <si>
    <t>https://www.samsung.com/uk/audio-devices/soundbar/q990f-q-series-soundbar-with-subwoofer-and-rear-speakers-black-hw-q990f-xu/</t>
    <phoneticPr fontId="4" type="noConversion"/>
  </si>
  <si>
    <t>https://www.samsung.com/az/audio-devices/soundbar/q990d-black-hw-q990d-ru/</t>
  </si>
  <si>
    <t xml:space="preserve"> Product 2-12</t>
  </si>
  <si>
    <t>ls32fg810suxxu (001front image)</t>
    <phoneticPr fontId="4" type="noConversion"/>
  </si>
  <si>
    <t>Odyssey OLED G8</t>
    <phoneticPr fontId="4" type="noConversion"/>
  </si>
  <si>
    <t>https://www.samsung.com/uk/monitors/gaming/odyssey-oled-g8-g81sf-32-inch-240hz-oled-uhd-ls32fg810suxxu/</t>
    <phoneticPr fontId="4" type="noConversion"/>
  </si>
  <si>
    <t xml:space="preserve"> Product 2-13</t>
  </si>
  <si>
    <t>현재건 동일하게 사용</t>
    <phoneticPr fontId="4" type="noConversion"/>
  </si>
  <si>
    <t>DA 사업부</t>
    <phoneticPr fontId="4" type="noConversion"/>
  </si>
  <si>
    <t>Samsung Bespoke SpaceMax™</t>
  </si>
  <si>
    <t>https://www.samsung.com/uk/refrigerators/bottom-mount-freezer/bottom-mount-freezer-with-smartthings-ai-energy-mo-387l-black-rb38c607ab1-eu/</t>
    <phoneticPr fontId="4" type="noConversion"/>
  </si>
  <si>
    <t xml:space="preserve"> Product 2-14</t>
  </si>
  <si>
    <t>Samsung Series 8 AI Energy</t>
    <phoneticPr fontId="4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</si>
  <si>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</si>
  <si>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4" type="noConversion"/>
  </si>
  <si>
    <t>L1_Banner</t>
    <phoneticPr fontId="4" type="noConversion"/>
  </si>
  <si>
    <t>Banner 3-1</t>
    <phoneticPr fontId="4" type="noConversion"/>
  </si>
  <si>
    <t>Image (PC only)</t>
    <phoneticPr fontId="4" type="noConversion"/>
  </si>
  <si>
    <t>w.88 x h.88 px</t>
    <phoneticPr fontId="4" type="noConversion"/>
  </si>
  <si>
    <t>Why Buy Direct</t>
    <phoneticPr fontId="4" type="noConversion"/>
  </si>
  <si>
    <t>Galaxy AI</t>
  </si>
  <si>
    <t>why buy direct</t>
    <phoneticPr fontId="4" type="noConversion"/>
  </si>
  <si>
    <t>galaxy ai</t>
  </si>
  <si>
    <t>https://www.samsung.com/uk/why-buy-from-samsung/</t>
  </si>
  <si>
    <t>https://www.samsung.com/az/galaxy-ai/</t>
  </si>
  <si>
    <t>Why Buy From Samsung</t>
    <phoneticPr fontId="4" type="noConversion"/>
  </si>
  <si>
    <t>Banner 3-2</t>
    <phoneticPr fontId="4" type="noConversion"/>
  </si>
  <si>
    <t>Download Shop App</t>
    <phoneticPr fontId="4" type="noConversion"/>
  </si>
  <si>
    <t>Bespoke AI</t>
  </si>
  <si>
    <t>bespoke AI</t>
  </si>
  <si>
    <t>https://www.samsung.com/uk/apps/samsung-shop-app/</t>
  </si>
  <si>
    <t>https://www.samsung.com/az/home-appliances/bespoke-home/</t>
    <phoneticPr fontId="4" type="noConversion"/>
  </si>
  <si>
    <t>Dowload Shop App</t>
    <phoneticPr fontId="4" type="noConversion"/>
  </si>
  <si>
    <t>Banner 3-3</t>
    <phoneticPr fontId="4" type="noConversion"/>
  </si>
  <si>
    <t>Curated Collections</t>
    <phoneticPr fontId="4" type="noConversion"/>
  </si>
  <si>
    <t>Təkliflər</t>
  </si>
  <si>
    <t>curated collections</t>
    <phoneticPr fontId="4" type="noConversion"/>
  </si>
  <si>
    <t>offer</t>
  </si>
  <si>
    <t>https://www.samsung.com/uk/curated-collections/</t>
  </si>
  <si>
    <t>https://www.samsung.com/az/offer/</t>
    <phoneticPr fontId="4" type="noConversion"/>
  </si>
  <si>
    <t>Banner 3-4</t>
    <phoneticPr fontId="4" type="noConversion"/>
  </si>
  <si>
    <t>SmartThings</t>
  </si>
  <si>
    <t>smartthings</t>
    <phoneticPr fontId="4" type="noConversion"/>
  </si>
  <si>
    <t>https://www.samsung.com/uk/smartthings/</t>
  </si>
  <si>
    <t>https://www.samsung.com/az/smartthings/</t>
  </si>
  <si>
    <t>SmartThings</t>
    <phoneticPr fontId="4" type="noConversion"/>
  </si>
  <si>
    <t>Banner 3-5</t>
    <phoneticPr fontId="4" type="noConversion"/>
  </si>
  <si>
    <t>Discover AI</t>
  </si>
  <si>
    <t>discover ai</t>
    <phoneticPr fontId="4" type="noConversion"/>
  </si>
  <si>
    <t>https://www.samsung.com/uk/ai-products/</t>
  </si>
  <si>
    <t>Banner 3-6</t>
    <phoneticPr fontId="4" type="noConversion"/>
  </si>
  <si>
    <t>For Student &amp; Youth</t>
    <phoneticPr fontId="4" type="noConversion"/>
  </si>
  <si>
    <t>Niyə Samsung TV</t>
  </si>
  <si>
    <t>for student &amp; youth</t>
    <phoneticPr fontId="4" type="noConversion"/>
  </si>
  <si>
    <t>why Samsung TV</t>
  </si>
  <si>
    <t>https://www.samsung.com/uk/students-offers/</t>
    <phoneticPr fontId="4" type="noConversion"/>
  </si>
  <si>
    <t>https://www.samsung.com/az/tvs/why-samsung-tv/</t>
    <phoneticPr fontId="4" type="noConversion"/>
  </si>
  <si>
    <t>Banner 3-7</t>
    <phoneticPr fontId="4" type="noConversion"/>
  </si>
  <si>
    <t>For Key worker &amp; Teacher</t>
    <phoneticPr fontId="4" type="noConversion"/>
  </si>
  <si>
    <t>Məişət texnikası alış təlimatı</t>
  </si>
  <si>
    <t>for key worker &amp; teacher</t>
    <phoneticPr fontId="4" type="noConversion"/>
  </si>
  <si>
    <t>home appliance buying guide</t>
  </si>
  <si>
    <t>https://www.samsung.com/uk/key-worker-offers/</t>
  </si>
  <si>
    <t>https://www.samsung.com/az/home-appliances/buying-guide/</t>
    <phoneticPr fontId="4" type="noConversion"/>
  </si>
  <si>
    <t>Banner 3-8</t>
    <phoneticPr fontId="4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</si>
  <si>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4" type="noConversion"/>
  </si>
  <si>
    <t>Please review and fill in with translations &amp; final URLs for each section in all tabs.</t>
    <phoneticPr fontId="4" type="noConversion"/>
  </si>
  <si>
    <t>- Image: Please create Asset folder and include Image files(all in .png format without any background) for each section.
   Make sure to follow the guide for file name and folder name.</t>
    <phoneticPr fontId="4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</si>
  <si>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4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</si>
  <si>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4" type="noConversion"/>
  </si>
  <si>
    <t>Foldering</t>
    <phoneticPr fontId="4" type="noConversion"/>
  </si>
  <si>
    <t>Image file names and folder names are set to the same structure as in the table on the right.</t>
    <phoneticPr fontId="4" type="noConversion"/>
  </si>
  <si>
    <t>(Folder naming structure)</t>
    <phoneticPr fontId="4" type="noConversion"/>
  </si>
  <si>
    <t>Transfer each area's folder to the entire folder as a Zip file.</t>
    <phoneticPr fontId="4" type="noConversion"/>
  </si>
  <si>
    <t>Folder Name</t>
    <phoneticPr fontId="4" type="noConversion"/>
  </si>
  <si>
    <t>Menu Name(L0)</t>
    <phoneticPr fontId="4" type="noConversion"/>
  </si>
  <si>
    <t>CGD Section</t>
    <phoneticPr fontId="4" type="noConversion"/>
  </si>
  <si>
    <t>Asset File Name</t>
    <phoneticPr fontId="4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</si>
  <si>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4" type="noConversion"/>
  </si>
  <si>
    <t>L1_banner</t>
    <phoneticPr fontId="4" type="noConversion"/>
  </si>
  <si>
    <t>UK_Shop_L1_banner_3-1_MO_LTR.png</t>
    <phoneticPr fontId="4" type="noConversion"/>
  </si>
  <si>
    <t>UK_Shop_L1_banner_3-2_MO_LTR.png</t>
    <phoneticPr fontId="4" type="noConversion"/>
  </si>
  <si>
    <t>UK_Shop_L1_banner_3-3_MO_LTR.png</t>
    <phoneticPr fontId="4" type="noConversion"/>
  </si>
  <si>
    <t>UK_Shop_L1_banner_3-4_MO_LTR.png</t>
    <phoneticPr fontId="4" type="noConversion"/>
  </si>
  <si>
    <t>UK_Shop_L1_banner_3-5_MO_LTR.png</t>
    <phoneticPr fontId="4" type="noConversion"/>
  </si>
  <si>
    <t>UK_Shop_L1_banner_3-6_MO_LTR.png</t>
    <phoneticPr fontId="4" type="noConversion"/>
  </si>
  <si>
    <t>Image Asset Foler/File Name Structure</t>
    <phoneticPr fontId="4" type="noConversion"/>
  </si>
  <si>
    <t>Folder Name Structure</t>
    <phoneticPr fontId="4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</si>
  <si>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4" type="noConversion"/>
  </si>
  <si>
    <t>File Name Structure</t>
    <phoneticPr fontId="4" type="noConversion"/>
  </si>
  <si>
    <t>File : [Site-Code]_[Page]_[Section]_[Section Detail]_[PC/MO]_[Option((LTR/RTL, noGUI, etc.)].[file type]</t>
    <phoneticPr fontId="4" type="noConversion"/>
  </si>
  <si>
    <t>* NO BLANK allowed so please use '_' instead, PLEASE FOLLOW the rule(structure) above for image asset file name and folder name, as it's critical when uploading assets</t>
    <phoneticPr fontId="4" type="noConversion"/>
  </si>
  <si>
    <t>Example) UK_Shop_L1_banner_3-1_MO_LTR.png</t>
    <phoneticPr fontId="4" type="noConversion"/>
  </si>
  <si>
    <t>Contents Gathering Deck (GNB) : Mobile</t>
    <phoneticPr fontId="4" type="noConversion"/>
  </si>
  <si>
    <t>Remark</t>
    <phoneticPr fontId="4" type="noConversion"/>
  </si>
  <si>
    <t xml:space="preserve">Menu label </t>
    <phoneticPr fontId="4" type="noConversion"/>
  </si>
  <si>
    <t xml:space="preserve">Mobile </t>
  </si>
  <si>
    <t>Mobil</t>
  </si>
  <si>
    <t>Text for Analytics</t>
    <phoneticPr fontId="4" type="noConversion"/>
  </si>
  <si>
    <t xml:space="preserve">mobile </t>
    <phoneticPr fontId="4" type="noConversion"/>
  </si>
  <si>
    <t>https://www.samsung.com/uk/smartphones/all-smartphones/</t>
    <phoneticPr fontId="4" type="noConversion"/>
  </si>
  <si>
    <t>https://www.samsung.com/az/smartphones/all-smartphones/</t>
  </si>
  <si>
    <t>Galaxy Smartphone</t>
  </si>
  <si>
    <t>Galaxy Smartfonu</t>
  </si>
  <si>
    <t>galaxy  smartphone</t>
    <phoneticPr fontId="4" type="noConversion"/>
  </si>
  <si>
    <t>galaxy smartphone</t>
    <phoneticPr fontId="4" type="noConversion"/>
  </si>
  <si>
    <t>https://www.samsung.com/uk/smartphones/all-smartphones/</t>
  </si>
  <si>
    <t xml:space="preserve"> Product 2-2</t>
    <phoneticPr fontId="4" type="noConversion"/>
  </si>
  <si>
    <t>Galaxy Tab</t>
  </si>
  <si>
    <t>galaxy  tab</t>
    <phoneticPr fontId="4" type="noConversion"/>
  </si>
  <si>
    <t>galaxy tab</t>
    <phoneticPr fontId="4" type="noConversion"/>
  </si>
  <si>
    <t>https://www.samsung.com/uk/tablets/all-tablets/</t>
  </si>
  <si>
    <t>https://www.samsung.com/az/tablets/all-tablets/</t>
  </si>
  <si>
    <t>Galaxy Book</t>
  </si>
  <si>
    <t>galaxy  book</t>
    <phoneticPr fontId="4" type="noConversion"/>
  </si>
  <si>
    <t>https://www.samsung.com/uk/computers/all-computers/?galaxy-book-ultra+galaxy-book-pro-360+galaxy-book-pro+14i04+14i05+14i07</t>
  </si>
  <si>
    <t xml:space="preserve"> Product 2-4</t>
    <phoneticPr fontId="4" type="noConversion"/>
  </si>
  <si>
    <t xml:space="preserve"> </t>
  </si>
  <si>
    <t>Galaxy Watch</t>
  </si>
  <si>
    <t>galaxy  watch</t>
    <phoneticPr fontId="4" type="noConversion"/>
  </si>
  <si>
    <t>galaxy watch</t>
    <phoneticPr fontId="4" type="noConversion"/>
  </si>
  <si>
    <t>https://www.samsung.com/uk/watches/all-watches/</t>
  </si>
  <si>
    <t>https://www.samsung.com/az/watches/all-watches/</t>
  </si>
  <si>
    <t xml:space="preserve"> Product 2-5</t>
    <phoneticPr fontId="4" type="noConversion"/>
  </si>
  <si>
    <t>Galaxy Buds</t>
  </si>
  <si>
    <t>galaxy  buds</t>
    <phoneticPr fontId="4" type="noConversion"/>
  </si>
  <si>
    <t>galaxy buds</t>
    <phoneticPr fontId="4" type="noConversion"/>
  </si>
  <si>
    <t>https://www.samsung.com/uk/audio-sound/all-audio-sound/</t>
  </si>
  <si>
    <t>https://www.samsung.com/az/audio-sound/all-audio-sound/</t>
  </si>
  <si>
    <t xml:space="preserve"> Product 2-6</t>
    <phoneticPr fontId="4" type="noConversion"/>
  </si>
  <si>
    <t>Galaxy Ring</t>
  </si>
  <si>
    <t>galaxy ring</t>
    <phoneticPr fontId="4" type="noConversion"/>
  </si>
  <si>
    <t>https://www.samsung.com/uk/rings/all-rings/</t>
  </si>
  <si>
    <t xml:space="preserve"> Product 2-7</t>
    <phoneticPr fontId="4" type="noConversion"/>
  </si>
  <si>
    <t>Galaxy Accessories</t>
  </si>
  <si>
    <t>Galaxy Aksesuarlar</t>
  </si>
  <si>
    <t>galaxy  accessories</t>
    <phoneticPr fontId="4" type="noConversion"/>
  </si>
  <si>
    <t>galaxy accessories</t>
    <phoneticPr fontId="4" type="noConversion"/>
  </si>
  <si>
    <t>https://www.samsung.com/uk/mobile-accessories/</t>
  </si>
  <si>
    <t>https://www.samsung.com/az/mobile-accessories/all-mobile-accessories</t>
    <phoneticPr fontId="4" type="noConversion"/>
  </si>
  <si>
    <t xml:space="preserve"> Product 2-8</t>
    <phoneticPr fontId="4" type="noConversion"/>
  </si>
  <si>
    <t>Certified Renewed</t>
  </si>
  <si>
    <t>certified renewed</t>
    <phoneticPr fontId="4" type="noConversion"/>
  </si>
  <si>
    <t>https://www.samsung.com/uk/certified-re-newed-phones/</t>
  </si>
  <si>
    <t xml:space="preserve"> Product 2-9</t>
    <phoneticPr fontId="4" type="noConversion"/>
  </si>
  <si>
    <t xml:space="preserve"> Product 2-10</t>
    <phoneticPr fontId="4" type="noConversion"/>
  </si>
  <si>
    <t xml:space="preserve"> Product 2-11</t>
    <phoneticPr fontId="4" type="noConversion"/>
  </si>
  <si>
    <t xml:space="preserve"> Product 2-12</t>
    <phoneticPr fontId="4" type="noConversion"/>
  </si>
  <si>
    <t xml:space="preserve"> Product 2-13</t>
    <phoneticPr fontId="4" type="noConversion"/>
  </si>
  <si>
    <t xml:space="preserve"> Product 2-14</t>
    <phoneticPr fontId="4" type="noConversion"/>
  </si>
  <si>
    <t>Discover Mobile</t>
  </si>
  <si>
    <t>Mobil cihazları kəşf edin</t>
  </si>
  <si>
    <t>discover mobile</t>
    <phoneticPr fontId="4" type="noConversion"/>
  </si>
  <si>
    <t>https://www.samsung.com/uk/mobile/</t>
  </si>
  <si>
    <t>https://www.samsung.com/az/mobile/</t>
  </si>
  <si>
    <t>galaxy ai</t>
    <phoneticPr fontId="4" type="noConversion"/>
  </si>
  <si>
    <t>https://www.samsung.com/uk/galaxy-ai/</t>
  </si>
  <si>
    <t>One UI</t>
  </si>
  <si>
    <t>one ui</t>
    <phoneticPr fontId="4" type="noConversion"/>
  </si>
  <si>
    <t>https://www.samsung.com/uk/one-ui/</t>
  </si>
  <si>
    <t>https://www.samsung.com/az/one-ui/</t>
  </si>
  <si>
    <t>Samsung Health</t>
  </si>
  <si>
    <t>samsung health</t>
    <phoneticPr fontId="4" type="noConversion"/>
  </si>
  <si>
    <t>https://www.samsung.com/uk/apps/samsung-health/</t>
  </si>
  <si>
    <t>https://www.samsung.com/az/apps/samsung-health/</t>
  </si>
  <si>
    <t>Apps &amp; Service</t>
  </si>
  <si>
    <t>Tətbiqlər və Xidmətlər</t>
  </si>
  <si>
    <t>apps and service</t>
    <phoneticPr fontId="4" type="noConversion"/>
  </si>
  <si>
    <t>https://www.samsung.com/uk/apps/</t>
  </si>
  <si>
    <t>https://www.samsung.com/az/apps/</t>
  </si>
  <si>
    <t>Why Galaxy</t>
  </si>
  <si>
    <t>Niyə Galaxy</t>
  </si>
  <si>
    <t>why galaxy</t>
    <phoneticPr fontId="4" type="noConversion"/>
  </si>
  <si>
    <t>https://www.samsung.com/uk/mobile/why-galaxy/</t>
  </si>
  <si>
    <t>https://www.samsung.com/az/mobile/why-galaxy/</t>
    <phoneticPr fontId="4" type="noConversion"/>
  </si>
  <si>
    <t>Switch to Galaxy</t>
  </si>
  <si>
    <t>Galaxy-yə keçin</t>
    <phoneticPr fontId="4" type="noConversion"/>
  </si>
  <si>
    <t>switch to galaxy</t>
    <phoneticPr fontId="4" type="noConversion"/>
  </si>
  <si>
    <t>https://www.samsung.com/uk/mobile/switch-to-galaxy/</t>
  </si>
  <si>
    <t>https://www.samsung.com/az/mobile/switch-to-galaxy/</t>
    <phoneticPr fontId="4" type="noConversion"/>
  </si>
  <si>
    <t>Samsung Trade-in</t>
  </si>
  <si>
    <t>samsung tradein</t>
    <phoneticPr fontId="4" type="noConversion"/>
  </si>
  <si>
    <t>samsung trade in</t>
    <phoneticPr fontId="4" type="noConversion"/>
  </si>
  <si>
    <t>https://www.samsung.com/uk/trade-in/</t>
  </si>
  <si>
    <t>https://www.samsung.com/az/offer/trade-in-promo/</t>
  </si>
  <si>
    <t>Contents Gathering Deck (GNB) : TV &amp; Audio</t>
    <phoneticPr fontId="4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</si>
  <si>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4" type="noConversion"/>
  </si>
  <si>
    <t>이미지 규격</t>
    <phoneticPr fontId="4" type="noConversion"/>
  </si>
  <si>
    <t>TV &amp; AV</t>
    <phoneticPr fontId="4" type="noConversion"/>
  </si>
  <si>
    <t>tv and av</t>
    <phoneticPr fontId="4" type="noConversion"/>
  </si>
  <si>
    <t>https://www.samsung.com/uk/tvs/all-tvs/</t>
    <phoneticPr fontId="4" type="noConversion"/>
  </si>
  <si>
    <t>https://www.samsung.com/az/tvs/all-tvs/</t>
    <phoneticPr fontId="4" type="noConversion"/>
  </si>
  <si>
    <t xml:space="preserve"> Product 2-1</t>
    <phoneticPr fontId="4" type="noConversion"/>
  </si>
  <si>
    <t xml:space="preserve">QN75QN990FFXZA (001 Front Image)  </t>
  </si>
  <si>
    <t>Neo QLED</t>
  </si>
  <si>
    <t>neo qled</t>
  </si>
  <si>
    <t>https://www.samsung.com/uk/tvs/neo-qled-tvs/</t>
  </si>
  <si>
    <t>https://www.samsung.com/az/tvs/neo-qled-tv/</t>
  </si>
  <si>
    <t>QN77S95FAFAFXZA (001 Front Image)</t>
    <phoneticPr fontId="4" type="noConversion"/>
  </si>
  <si>
    <t>OLED</t>
  </si>
  <si>
    <t>oled</t>
  </si>
  <si>
    <t>https://www.samsung.com/uk/tvs/oled-tvs/</t>
  </si>
  <si>
    <t>https://www.samsung.com/az/tvs/oled-tvs/</t>
  </si>
  <si>
    <t>QN75Q8FAAFXZA (001 Front Image)</t>
    <phoneticPr fontId="4" type="noConversion"/>
  </si>
  <si>
    <t>QLED</t>
  </si>
  <si>
    <t>qled</t>
  </si>
  <si>
    <t>https://www.samsung.com/uk/tvs/qled-tv/</t>
  </si>
  <si>
    <t>https://www.samsung.com/az/tvs/qled-tv/</t>
  </si>
  <si>
    <t>UN75U8000FFXZA (001 Front Image)</t>
    <phoneticPr fontId="4" type="noConversion"/>
  </si>
  <si>
    <t>Crystal UHD</t>
  </si>
  <si>
    <t>crystal uhd</t>
  </si>
  <si>
    <t>https://www.samsung.com/uk/tvs/all-tvs/?crystal-uhd</t>
  </si>
  <si>
    <t>https://www.samsung.com/az/tvs/crystal-uhd-tv/</t>
  </si>
  <si>
    <t xml:space="preserve">QN75LS03FWFXZA (006 Front Image w/o Stand) </t>
    <phoneticPr fontId="4" type="noConversion"/>
  </si>
  <si>
    <t>The Frame</t>
  </si>
  <si>
    <t>the frame</t>
  </si>
  <si>
    <t>https://www.samsung.com/uk/lifestyle-tvs/the-frame/</t>
    <phoneticPr fontId="4" type="noConversion"/>
  </si>
  <si>
    <t>https://www.samsung.com/az/lifestyle-tvs/the-frame/</t>
  </si>
  <si>
    <t xml:space="preserve">QN65LS01DAFXZA (008 Perspective with Stand) </t>
    <phoneticPr fontId="4" type="noConversion"/>
  </si>
  <si>
    <t>The Serif</t>
  </si>
  <si>
    <t>the serif</t>
  </si>
  <si>
    <t>https://www.samsung.com/uk/lifestyle-tvs/the-serif/</t>
  </si>
  <si>
    <t xml:space="preserve">QN75LST9DAFXZA (001 Front Image) </t>
    <phoneticPr fontId="4" type="noConversion"/>
  </si>
  <si>
    <t>The Terrace</t>
  </si>
  <si>
    <t>the terrace</t>
  </si>
  <si>
    <t>https://www.samsung.com/uk/lifestyle-tvs/the-terrace/</t>
  </si>
  <si>
    <t>QN43LS05BAFXZA (001 Front Image)</t>
    <phoneticPr fontId="4" type="noConversion"/>
  </si>
  <si>
    <t>The Sero</t>
    <phoneticPr fontId="4" type="noConversion"/>
  </si>
  <si>
    <t>the sero</t>
    <phoneticPr fontId="4" type="noConversion"/>
  </si>
  <si>
    <t>https://www.samsung.com/uk/lifestyle-tvs/the-sero/</t>
    <phoneticPr fontId="4" type="noConversion"/>
  </si>
  <si>
    <t>HW-Q990F/ZA (002 Perspective)</t>
  </si>
  <si>
    <t>Sound Devices</t>
    <phoneticPr fontId="4" type="noConversion"/>
  </si>
  <si>
    <t xml:space="preserve">Səs cihazları </t>
  </si>
  <si>
    <t>sound devices</t>
    <phoneticPr fontId="4" type="noConversion"/>
  </si>
  <si>
    <t>https://www.samsung.com/uk/audio-devices/all-audio-devices/</t>
  </si>
  <si>
    <t>https://www.samsung.com/az/audio-devices/all-audio-devices/</t>
  </si>
  <si>
    <t>Sound Devices</t>
  </si>
  <si>
    <t>SP-LPU9DSAXXZA (002 Perspective)</t>
    <phoneticPr fontId="4" type="noConversion"/>
  </si>
  <si>
    <t>Projectors</t>
  </si>
  <si>
    <t>Proyektorlar</t>
  </si>
  <si>
    <t>projectors</t>
    <phoneticPr fontId="4" type="noConversion"/>
  </si>
  <si>
    <t>https://www.samsung.com/uk/projectors/all-projectors/</t>
  </si>
  <si>
    <t>VG-SESA11K (001 Front Image)</t>
    <phoneticPr fontId="4" type="noConversion"/>
  </si>
  <si>
    <t>TV Accessories</t>
  </si>
  <si>
    <t>Televizor aksesuarları</t>
  </si>
  <si>
    <t>tv accessories</t>
    <phoneticPr fontId="4" type="noConversion"/>
  </si>
  <si>
    <t>https://www.samsung.com/uk/tv-accessories/all-tv-accessories/</t>
  </si>
  <si>
    <t>SWA-9250S (001 Front Image)</t>
    <phoneticPr fontId="4" type="noConversion"/>
  </si>
  <si>
    <t>Audio Accessories</t>
  </si>
  <si>
    <t>audio accessories</t>
    <phoneticPr fontId="4" type="noConversion"/>
  </si>
  <si>
    <t>https://www.samsung.com/uk/audio-accessories/all-audio-accessories/</t>
  </si>
  <si>
    <t>TVs by Sizes</t>
  </si>
  <si>
    <t>Ölçüləri̇nə görə televi̇zorlar</t>
  </si>
  <si>
    <t>tvs by sizes</t>
    <phoneticPr fontId="4" type="noConversion"/>
  </si>
  <si>
    <t>https://www.samsung.com/uk/tvs/98-inch-tvs/ (법인에서 가장 큰 사이즈 기준 필터로)</t>
    <phoneticPr fontId="4" type="noConversion"/>
  </si>
  <si>
    <t>https://www.samsung.com/az/tvs/98-inch-tvs/</t>
  </si>
  <si>
    <t xml:space="preserve"> Product 2-13-1
* Mobile Only </t>
    <phoneticPr fontId="4" type="noConversion"/>
  </si>
  <si>
    <t>98 inch</t>
    <phoneticPr fontId="4" type="noConversion"/>
  </si>
  <si>
    <t>98 düym</t>
  </si>
  <si>
    <t>https://www.samsung.com/uk/tvs/98-inch-tvs/</t>
  </si>
  <si>
    <t xml:space="preserve"> Product 2-13-2
* Mobile Only </t>
    <phoneticPr fontId="4" type="noConversion"/>
  </si>
  <si>
    <t>83 &amp; 85 inch</t>
    <phoneticPr fontId="4" type="noConversion"/>
  </si>
  <si>
    <t>83 və 85 düym</t>
  </si>
  <si>
    <t>83 and 85 inch</t>
    <phoneticPr fontId="4" type="noConversion"/>
  </si>
  <si>
    <t>https://www.samsung.com/uk/tvs/85-inch-tvs/</t>
  </si>
  <si>
    <t>https://www.samsung.com/az/tvs/85-inch-tvs/</t>
  </si>
  <si>
    <t xml:space="preserve"> Product 2-13-3
* Mobile Only </t>
    <phoneticPr fontId="4" type="noConversion"/>
  </si>
  <si>
    <t>75 &amp; 77 inch</t>
  </si>
  <si>
    <t>75 və 77 düym</t>
  </si>
  <si>
    <t>75 and 77 inch</t>
    <phoneticPr fontId="4" type="noConversion"/>
  </si>
  <si>
    <t>https://www.samsung.com/uk/tvs/75-inch-tvs/</t>
  </si>
  <si>
    <t>https://www.samsung.com/az/tvs/75-inch-tvs/</t>
  </si>
  <si>
    <t xml:space="preserve"> Product 2-13-4
* Mobile Only </t>
    <phoneticPr fontId="4" type="noConversion"/>
  </si>
  <si>
    <t>65 inch</t>
  </si>
  <si>
    <t>65 düym</t>
  </si>
  <si>
    <t>65 inch</t>
    <phoneticPr fontId="4" type="noConversion"/>
  </si>
  <si>
    <t>https://www.samsung.com/uk/tvs/65-inch-tvs/</t>
  </si>
  <si>
    <t>https://www.samsung.com/az/tvs/65-inch-tvs/</t>
  </si>
  <si>
    <t xml:space="preserve"> Product 2-13-5
* Mobile Only </t>
    <phoneticPr fontId="4" type="noConversion"/>
  </si>
  <si>
    <t>55 inch</t>
  </si>
  <si>
    <t>55 düym</t>
  </si>
  <si>
    <t>55 inch</t>
    <phoneticPr fontId="4" type="noConversion"/>
  </si>
  <si>
    <t>https://www.samsung.com/uk/tvs/55-inch-tvs/</t>
  </si>
  <si>
    <t>https://www.samsung.com/az/tvs/55-inch-tvs/</t>
  </si>
  <si>
    <t xml:space="preserve"> Product 2-13-6
* Mobile Only </t>
    <phoneticPr fontId="4" type="noConversion"/>
  </si>
  <si>
    <t>48 &amp; 50 inch</t>
  </si>
  <si>
    <t>48 və 50 düym</t>
  </si>
  <si>
    <t>48 and 50 inch</t>
    <phoneticPr fontId="4" type="noConversion"/>
  </si>
  <si>
    <t>https://www.samsung.com/uk/tvs/50-inch-tvs/</t>
  </si>
  <si>
    <t>https://www.samsung.com/az/tvs/50-inch-tvs/</t>
  </si>
  <si>
    <t xml:space="preserve"> Product 2-13-7
* Mobile Only </t>
    <phoneticPr fontId="4" type="noConversion"/>
  </si>
  <si>
    <t>43 inch</t>
  </si>
  <si>
    <t>43 düym</t>
  </si>
  <si>
    <t>43 inch</t>
    <phoneticPr fontId="4" type="noConversion"/>
  </si>
  <si>
    <t>https://www.samsung.com/uk/tvs/43-inch-tvs/</t>
    <phoneticPr fontId="4" type="noConversion"/>
  </si>
  <si>
    <t>https://www.samsung.com/az/tvs/43-inch-tvs/</t>
  </si>
  <si>
    <t xml:space="preserve"> Product 2-13-8
* Mobile Only </t>
    <phoneticPr fontId="4" type="noConversion"/>
  </si>
  <si>
    <t>32 inch or smaller</t>
  </si>
  <si>
    <t>32 düym və ya daha kiçik / 32 düym və ya aşağı</t>
  </si>
  <si>
    <t>32 inch or smaller</t>
    <phoneticPr fontId="4" type="noConversion"/>
  </si>
  <si>
    <t>https://www.samsung.com/uk/tvs/all-tvs/?32-and-under</t>
  </si>
  <si>
    <t>https://www.samsung.com/az/tvs/all-tvs/?32</t>
  </si>
  <si>
    <t xml:space="preserve">시안 아이콘 사용 </t>
    <phoneticPr fontId="4" type="noConversion"/>
  </si>
  <si>
    <t>TVs by Resolution</t>
  </si>
  <si>
    <t xml:space="preserve">İcazəyə görə televi̇zorlar </t>
  </si>
  <si>
    <t>tvs by resolution</t>
    <phoneticPr fontId="4" type="noConversion"/>
  </si>
  <si>
    <t>https://www.samsung.com/uk/tvs/8k-tv/</t>
  </si>
  <si>
    <t>https://www.samsung.com/az/tvs/uhd-8k-tv/</t>
  </si>
  <si>
    <t xml:space="preserve"> Product 2-14-1
* Mobile Only </t>
    <phoneticPr fontId="4" type="noConversion"/>
  </si>
  <si>
    <t>8K TVs</t>
  </si>
  <si>
    <t>8K TV-lər</t>
  </si>
  <si>
    <t>8k tvs</t>
    <phoneticPr fontId="4" type="noConversion"/>
  </si>
  <si>
    <t xml:space="preserve"> Product 2-14-2
* Mobile Only </t>
    <phoneticPr fontId="4" type="noConversion"/>
  </si>
  <si>
    <t>4K TVs</t>
  </si>
  <si>
    <t>4K TV-lər</t>
  </si>
  <si>
    <t>4k tvs</t>
    <phoneticPr fontId="4" type="noConversion"/>
  </si>
  <si>
    <t>https://www.samsung.com/uk/tvs/uhd-4k-tv/</t>
  </si>
  <si>
    <t>https://www.samsung.com/az/tvs/uhd-4k-tv/</t>
  </si>
  <si>
    <t xml:space="preserve"> Product 2-14-3
* Mobile Only </t>
    <phoneticPr fontId="4" type="noConversion"/>
  </si>
  <si>
    <t>Full HD/HD TVs</t>
  </si>
  <si>
    <t>Full HD/HD TV-lər</t>
  </si>
  <si>
    <t>full hd hd tvs</t>
    <phoneticPr fontId="4" type="noConversion"/>
  </si>
  <si>
    <t>https://www.samsung.com/uk/tvs/full-hd-tv/</t>
  </si>
  <si>
    <t>https://www.samsung.com/az/tvs/full-hd-tv/</t>
  </si>
  <si>
    <t>Discover</t>
    <phoneticPr fontId="4" type="noConversion"/>
  </si>
  <si>
    <t>Banner 3-1-1</t>
    <phoneticPr fontId="4" type="noConversion"/>
  </si>
  <si>
    <t>Samsung Vision AI MKT Page OG Image (추후 전달)</t>
    <phoneticPr fontId="4" type="noConversion"/>
  </si>
  <si>
    <t>Samsung Vision AI</t>
    <phoneticPr fontId="4" type="noConversion"/>
  </si>
  <si>
    <t>samsung vision ai</t>
    <phoneticPr fontId="4" type="noConversion"/>
  </si>
  <si>
    <t>https://www.samsung.com/uk/tvs/vision-ai-tv</t>
    <phoneticPr fontId="4" type="noConversion"/>
  </si>
  <si>
    <t>Samsung AI TV</t>
    <phoneticPr fontId="4" type="noConversion"/>
  </si>
  <si>
    <t>Banner 3-1-2</t>
    <phoneticPr fontId="4" type="noConversion"/>
  </si>
  <si>
    <t>Why Samsung TV MKT Page OG Image (추후 전달)</t>
    <phoneticPr fontId="4" type="noConversion"/>
  </si>
  <si>
    <t>Why Samsung TV</t>
  </si>
  <si>
    <t>why samsung tv</t>
    <phoneticPr fontId="4" type="noConversion"/>
  </si>
  <si>
    <t>https://www.samsung.com/uk/tvs/why-samsung-tv/</t>
  </si>
  <si>
    <t>Banner 3-1-3</t>
    <phoneticPr fontId="4" type="noConversion"/>
  </si>
  <si>
    <t>OLED MKT Page OG Image (추후 전달)</t>
    <phoneticPr fontId="4" type="noConversion"/>
  </si>
  <si>
    <t>Why OLED</t>
    <phoneticPr fontId="4" type="noConversion"/>
  </si>
  <si>
    <t>why oled</t>
    <phoneticPr fontId="4" type="noConversion"/>
  </si>
  <si>
    <t>https://www.samsung.com/uk/tvs/oled-tv/highlights/</t>
    <phoneticPr fontId="4" type="noConversion"/>
  </si>
  <si>
    <t>Banner 3-1-4</t>
    <phoneticPr fontId="4" type="noConversion"/>
  </si>
  <si>
    <t>Neo QLED  MKT Page OG Image (추후 전달)</t>
    <phoneticPr fontId="4" type="noConversion"/>
  </si>
  <si>
    <t>Why Neo QLED</t>
    <phoneticPr fontId="4" type="noConversion"/>
  </si>
  <si>
    <t>why neo qled</t>
    <phoneticPr fontId="4" type="noConversion"/>
  </si>
  <si>
    <t>https://www.samsung.com/uk/tvs/qled-tv/highlights/</t>
    <phoneticPr fontId="4" type="noConversion"/>
  </si>
  <si>
    <t>Banner 3-1-5</t>
    <phoneticPr fontId="4" type="noConversion"/>
  </si>
  <si>
    <t>The Frame MKT Page OG Image (추후 전달)</t>
    <phoneticPr fontId="4" type="noConversion"/>
  </si>
  <si>
    <t>Why The Frame</t>
    <phoneticPr fontId="4" type="noConversion"/>
  </si>
  <si>
    <t>why the frame</t>
    <phoneticPr fontId="4" type="noConversion"/>
  </si>
  <si>
    <t>https://www.samsung.com/uk/lifestyle-tvs/the-frame/highlights/</t>
    <phoneticPr fontId="4" type="noConversion"/>
  </si>
  <si>
    <t>Banner 3-1-6</t>
    <phoneticPr fontId="4" type="noConversion"/>
  </si>
  <si>
    <t>TV PCD 내 Hep choose my TV Visual LNB 이미지 (추후 전달)</t>
    <phoneticPr fontId="4" type="noConversion"/>
  </si>
  <si>
    <t>Help choose my TV</t>
    <phoneticPr fontId="4" type="noConversion"/>
  </si>
  <si>
    <t>help choose my tv</t>
    <phoneticPr fontId="4" type="noConversion"/>
  </si>
  <si>
    <t>https://www.samsung.com/uk/tvs/help-me-choose/</t>
    <phoneticPr fontId="4" type="noConversion"/>
  </si>
  <si>
    <t>Banner 3-1-7</t>
    <phoneticPr fontId="4" type="noConversion"/>
  </si>
  <si>
    <t>Sound Device PCD 내 Hep choose my Sound Device  Visual LNB 이미지 (추후 전달)</t>
    <phoneticPr fontId="4" type="noConversion"/>
  </si>
  <si>
    <t>Help choose my Sound Device</t>
    <phoneticPr fontId="4" type="noConversion"/>
  </si>
  <si>
    <t>help choose my sound device</t>
    <phoneticPr fontId="4" type="noConversion"/>
  </si>
  <si>
    <t>https://www.samsung.com/uk/audio-devices/help-me-choose/</t>
    <phoneticPr fontId="4" type="noConversion"/>
  </si>
  <si>
    <t>Banner 3-1-8</t>
    <phoneticPr fontId="4" type="noConversion"/>
  </si>
  <si>
    <t>MICRO LED MKT Page OG Image (추후 전달)</t>
    <phoneticPr fontId="4" type="noConversion"/>
  </si>
  <si>
    <t>w.88 x h.88 px</t>
  </si>
  <si>
    <t>MICRO LED</t>
    <phoneticPr fontId="4" type="noConversion"/>
  </si>
  <si>
    <t>micro led</t>
    <phoneticPr fontId="4" type="noConversion"/>
  </si>
  <si>
    <t>https://www.samsung.com/uk/tvs/micro-led/highlights/</t>
    <phoneticPr fontId="4" type="noConversion"/>
  </si>
  <si>
    <t>Buying Guide</t>
    <phoneticPr fontId="4" type="noConversion"/>
  </si>
  <si>
    <t>Banner 3-2-1</t>
    <phoneticPr fontId="4" type="noConversion"/>
  </si>
  <si>
    <t>Soundbar Buying Guide</t>
    <phoneticPr fontId="4" type="noConversion"/>
  </si>
  <si>
    <t>https://www.samsung.com/uk/audio-devices/soundbar-buying-guide/</t>
    <phoneticPr fontId="4" type="noConversion"/>
  </si>
  <si>
    <t>Banner 3-2-2</t>
    <phoneticPr fontId="4" type="noConversion"/>
  </si>
  <si>
    <t>Why The Frame</t>
  </si>
  <si>
    <t>Banner 3-2-3</t>
    <phoneticPr fontId="4" type="noConversion"/>
  </si>
  <si>
    <t>Samsung Smart TV</t>
  </si>
  <si>
    <t>https://www.samsung.com/uk/tvs/smart-tv/highlights/</t>
    <phoneticPr fontId="4" type="noConversion"/>
  </si>
  <si>
    <t>Banner 3-2-4</t>
    <phoneticPr fontId="4" type="noConversion"/>
  </si>
  <si>
    <t>Best Gaming TV</t>
    <phoneticPr fontId="4" type="noConversion"/>
  </si>
  <si>
    <t>https://www.samsung.com/uk/tvs/gaming-tv/</t>
  </si>
  <si>
    <t>Banner 3-2-5</t>
    <phoneticPr fontId="4" type="noConversion"/>
  </si>
  <si>
    <t>Super Big TV</t>
  </si>
  <si>
    <t>https://www.samsung.com/uk/tvs/supersize-tv/</t>
  </si>
  <si>
    <t>Banner 3-2-6</t>
    <phoneticPr fontId="4" type="noConversion"/>
  </si>
  <si>
    <t>Best Samsung TV for Sports</t>
  </si>
  <si>
    <t>https://www.samsung.com/uk/tvs/sports-tv/</t>
  </si>
  <si>
    <t>Contents Gathering Deck (GNB) : Appliances</t>
    <phoneticPr fontId="4" type="noConversion"/>
  </si>
  <si>
    <t>Appliances</t>
    <phoneticPr fontId="4" type="noConversion"/>
  </si>
  <si>
    <t>Məişət texnikası</t>
  </si>
  <si>
    <t>appliances</t>
    <phoneticPr fontId="4" type="noConversion"/>
  </si>
  <si>
    <t>https://www.samsung.com/uk/refrigerators/all-refrigerators/</t>
    <phoneticPr fontId="4" type="noConversion"/>
  </si>
  <si>
    <t>https://www.samsung.com/az/refrigerators/all-refrigerators/</t>
  </si>
  <si>
    <t>Refrigerators</t>
  </si>
  <si>
    <t>Soyuducular</t>
  </si>
  <si>
    <t>refrigerators</t>
    <phoneticPr fontId="4" type="noConversion"/>
  </si>
  <si>
    <t>https://www.samsung.com/uk/refrigerators/all-refrigerators/</t>
  </si>
  <si>
    <t>Refrigerators</t>
    <phoneticPr fontId="4" type="noConversion"/>
  </si>
  <si>
    <t>Ovens</t>
  </si>
  <si>
    <t>Sobalar</t>
  </si>
  <si>
    <t>ovens</t>
    <phoneticPr fontId="4" type="noConversion"/>
  </si>
  <si>
    <t>https://www.samsung.com/uk/cooking-appliances/ovens/</t>
  </si>
  <si>
    <t>https://www.samsung.com/az/cooking-appliances/ovens/</t>
  </si>
  <si>
    <t>Ovens</t>
    <phoneticPr fontId="4" type="noConversion"/>
  </si>
  <si>
    <t>Hobs</t>
  </si>
  <si>
    <t>Bişirmə panelləri</t>
  </si>
  <si>
    <t>hobs</t>
    <phoneticPr fontId="4" type="noConversion"/>
  </si>
  <si>
    <t>https://www.samsung.com/uk/cooking-appliances/hobs/</t>
  </si>
  <si>
    <t>https://www.samsung.com/az/cooking-appliances/hobs/</t>
  </si>
  <si>
    <t>Hobs</t>
    <phoneticPr fontId="4" type="noConversion"/>
  </si>
  <si>
    <t>Hoods</t>
  </si>
  <si>
    <t>Aspiratorlar</t>
    <phoneticPr fontId="4" type="noConversion"/>
  </si>
  <si>
    <t>hoods</t>
    <phoneticPr fontId="4" type="noConversion"/>
  </si>
  <si>
    <t>https://www.samsung.com/uk/cooking-appliances/hoods/</t>
  </si>
  <si>
    <t>https://www.samsung.com/az/cooking-appliances/hoods/</t>
  </si>
  <si>
    <t>Microwaves</t>
  </si>
  <si>
    <t>Mikrodalğalı sobalar</t>
  </si>
  <si>
    <t>microwaves</t>
    <phoneticPr fontId="4" type="noConversion"/>
  </si>
  <si>
    <t>https://www.samsung.com/uk/microwave-ovens/all-microwave-ovens/</t>
  </si>
  <si>
    <t>https://www.samsung.com/az/microwave-ovens/all-microwave-ovens/</t>
  </si>
  <si>
    <t>Dishwashers</t>
  </si>
  <si>
    <t>Qabyuyan maşınlar</t>
  </si>
  <si>
    <t>dishwashers</t>
    <phoneticPr fontId="4" type="noConversion"/>
  </si>
  <si>
    <t>https://www.samsung.com/uk/dishwashers/all-dishwashers/</t>
  </si>
  <si>
    <t>https://www.samsung.com/az/dishwashers/all-dishwashers/</t>
  </si>
  <si>
    <t>Dishwashers</t>
    <phoneticPr fontId="4" type="noConversion"/>
  </si>
  <si>
    <t>Laundry</t>
  </si>
  <si>
    <t xml:space="preserve">Paltaryuyan və qurudan maşinlar </t>
  </si>
  <si>
    <t>laundry</t>
    <phoneticPr fontId="4" type="noConversion"/>
  </si>
  <si>
    <t>https://www.samsung.com/uk/washers-and-dryers/all-washers-and-dryers/?available-to-order</t>
  </si>
  <si>
    <t>https://www.samsung.com/az/washers-and-dryers/all-washers-and-dryers/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</si>
  <si>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4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</si>
  <si>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naqilsiz tozsoranlar</t>
    </r>
  </si>
  <si>
    <t>jet stick vacuums</t>
    <phoneticPr fontId="4" type="noConversion"/>
  </si>
  <si>
    <t>https://www.samsung.com/uk/vacuum-cleaners/all-vacuum-cleaners/</t>
  </si>
  <si>
    <t>https://www.samsung.com/az/vacuum-cleaners/all-vacuum-cleaners/?stick</t>
  </si>
  <si>
    <t>Jet Stick Vacuums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</si>
  <si>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4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</si>
  <si>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tozsoranlar</t>
    </r>
  </si>
  <si>
    <t>jet bot robot vacuums</t>
    <phoneticPr fontId="4" type="noConversion"/>
  </si>
  <si>
    <t>jet bot robot vacuums</t>
  </si>
  <si>
    <t>https://www.samsung.com/uk/vacuum-cleaners/robot/?robots</t>
    <phoneticPr fontId="4" type="noConversion"/>
  </si>
  <si>
    <t>https://www.samsung.com/az/vacuum-cleaners/all-vacuum-cleaners/?robots</t>
  </si>
  <si>
    <t>Jet Bot Robot Vacuums</t>
  </si>
  <si>
    <t>Air Conditioners</t>
  </si>
  <si>
    <t>Kondisionerlər</t>
  </si>
  <si>
    <t>air conditioners</t>
    <phoneticPr fontId="4" type="noConversion"/>
  </si>
  <si>
    <t>https://www.samsung.com/vn/air-conditioners/all-air-conditioners/</t>
    <phoneticPr fontId="4" type="noConversion"/>
  </si>
  <si>
    <t>https://www.samsung.com/az/air-conditioners/all-air-conditioners/</t>
  </si>
  <si>
    <t>Air Purifier</t>
    <phoneticPr fontId="4" type="noConversion"/>
  </si>
  <si>
    <t>air purifier</t>
    <phoneticPr fontId="4" type="noConversion"/>
  </si>
  <si>
    <t>https://www.samsung.com/vn/air-care/all-air-care/</t>
    <phoneticPr fontId="4" type="noConversion"/>
  </si>
  <si>
    <t>Air Purifier</t>
  </si>
  <si>
    <t>Appliances Accessories</t>
  </si>
  <si>
    <t>Məişət texnikası aksesuarları</t>
  </si>
  <si>
    <t>appliances accessories</t>
    <phoneticPr fontId="4" type="noConversion"/>
  </si>
  <si>
    <t>https://www.samsung.com/uk/home-appliance-accessories/all-home-appliance-accessories/</t>
    <phoneticPr fontId="4" type="noConversion"/>
  </si>
  <si>
    <t>https://www.samsung.com/az/home-appliance-accessories/all-home-appliance-accessories/</t>
  </si>
  <si>
    <t>Product 2-14</t>
    <phoneticPr fontId="4" type="noConversion"/>
  </si>
  <si>
    <t>Bespoke AI</t>
    <phoneticPr fontId="4" type="noConversion"/>
  </si>
  <si>
    <t>bespoke ai</t>
    <phoneticPr fontId="4" type="noConversion"/>
  </si>
  <si>
    <t>https://www.samsung.com/uk/home-appliances/bespoke-home/</t>
    <phoneticPr fontId="4" type="noConversion"/>
  </si>
  <si>
    <t>Smart Forward</t>
    <phoneticPr fontId="4" type="noConversion"/>
  </si>
  <si>
    <t>smart forward</t>
    <phoneticPr fontId="4" type="noConversion"/>
  </si>
  <si>
    <t>https://www.samsung.com/uk/home-appliances/bespoke-ai-smartthings/</t>
    <phoneticPr fontId="4" type="noConversion"/>
  </si>
  <si>
    <t>https://www.samsung.com/az/home-appliances/bespoke-ai-smartthings/</t>
    <phoneticPr fontId="4" type="noConversion"/>
  </si>
  <si>
    <t>Smart Forward</t>
  </si>
  <si>
    <t>AI Energy Saving</t>
    <phoneticPr fontId="4" type="noConversion"/>
  </si>
  <si>
    <t>ai energy saving</t>
    <phoneticPr fontId="4" type="noConversion"/>
  </si>
  <si>
    <t>https://www.samsung.com/uk/home-appliances/ai-energy-saving/</t>
    <phoneticPr fontId="4" type="noConversion"/>
  </si>
  <si>
    <t>AI Energy Saving</t>
  </si>
  <si>
    <t>Why Samsung Appliances</t>
    <phoneticPr fontId="4" type="noConversion"/>
  </si>
  <si>
    <t>why samsung appliances</t>
    <phoneticPr fontId="4" type="noConversion"/>
  </si>
  <si>
    <t>https://www.samsung.com/uk/home-appliances/why-samsung-appliances/</t>
    <phoneticPr fontId="4" type="noConversion"/>
  </si>
  <si>
    <t>Why Samsung Appliances</t>
  </si>
  <si>
    <t>Refrigerator Buying Guide</t>
    <phoneticPr fontId="4" type="noConversion"/>
  </si>
  <si>
    <t>Soyuducu alış təlimatı</t>
  </si>
  <si>
    <t>refrigerator buying guide</t>
    <phoneticPr fontId="4" type="noConversion"/>
  </si>
  <si>
    <t>https://www.samsung.com/uk/home-appliances/buying-guide/what-is-the-best-type-of-fridge-freezer/</t>
    <phoneticPr fontId="4" type="noConversion"/>
  </si>
  <si>
    <t>https://www.samsung.com/az/home-appliances/buying-guide/what-is-the-best-type-of-fridge-freezer/</t>
  </si>
  <si>
    <t>Refrigerator Buying Guide</t>
  </si>
  <si>
    <t>Image (PC only)</t>
  </si>
  <si>
    <t>Menu label</t>
  </si>
  <si>
    <t>Laundry Buying Guide</t>
    <phoneticPr fontId="4" type="noConversion"/>
  </si>
  <si>
    <t>Paltaryuyan maşın alış təlimatı</t>
  </si>
  <si>
    <t xml:space="preserve">Text for Analytics </t>
  </si>
  <si>
    <t>laundry buying guide</t>
    <phoneticPr fontId="4" type="noConversion"/>
  </si>
  <si>
    <t>https://www.samsung.com/uk/home-appliances/buying-guide/what-size-washing-machine-do-i-need/</t>
    <phoneticPr fontId="4" type="noConversion"/>
  </si>
  <si>
    <t>https://www.samsung.com/az/home-appliances/buying-guide/what-size-washing-machine-do-i-need/</t>
  </si>
  <si>
    <t>Laundry Buying Guide</t>
  </si>
  <si>
    <t>Linked Title /SEO</t>
  </si>
  <si>
    <t>Vacuum Buying Guide</t>
    <phoneticPr fontId="4" type="noConversion"/>
  </si>
  <si>
    <t>Tozsoran alış təlimatı</t>
  </si>
  <si>
    <t>vacuum buying guide</t>
    <phoneticPr fontId="4" type="noConversion"/>
  </si>
  <si>
    <t>https://www.samsung.com/uk/home-appliances/learn/vacuum-cleaners/how-to-choose-a-vacuum-cleaner/</t>
    <phoneticPr fontId="4" type="noConversion"/>
  </si>
  <si>
    <t>https://www.samsung.com/az/home-appliances/buying-guide/what-is-good-suction-power-vacuum-cleaner/</t>
  </si>
  <si>
    <t>Vacuum Buying Guide</t>
  </si>
  <si>
    <t>Cooking Buying Guide</t>
    <phoneticPr fontId="4" type="noConversion"/>
  </si>
  <si>
    <t>cooking buying guide</t>
    <phoneticPr fontId="4" type="noConversion"/>
  </si>
  <si>
    <t>https://www.samsung.com/uk/home-appliances/buying-guide/</t>
    <phoneticPr fontId="4" type="noConversion"/>
  </si>
  <si>
    <t>https://www.samsung.com/az/home-appliances/buying-guide/</t>
  </si>
  <si>
    <t>Cooking Buying Guide</t>
  </si>
  <si>
    <t xml:space="preserve">Contents Gathering Deck (GNB) : Computing &amp; Displays </t>
    <phoneticPr fontId="4" type="noConversion"/>
  </si>
  <si>
    <t>Computing &amp; Displays</t>
    <phoneticPr fontId="4" type="noConversion"/>
  </si>
  <si>
    <t>Ekranlar</t>
    <phoneticPr fontId="4" type="noConversion"/>
  </si>
  <si>
    <t>computing &amp; displays</t>
    <phoneticPr fontId="4" type="noConversion"/>
  </si>
  <si>
    <t>computing and displays</t>
    <phoneticPr fontId="4" type="noConversion"/>
  </si>
  <si>
    <t>https://www.samsung.com/uk/computers/all-computers/</t>
    <phoneticPr fontId="4" type="noConversion"/>
  </si>
  <si>
    <t>https://www.samsung.com/az/monitors/all-monitors/</t>
  </si>
  <si>
    <t>Ekranlar</t>
  </si>
  <si>
    <t>Galaxy Book &amp; Laptop</t>
    <phoneticPr fontId="4" type="noConversion"/>
  </si>
  <si>
    <t>galaxy book &amp; laptop</t>
    <phoneticPr fontId="4" type="noConversion"/>
  </si>
  <si>
    <t>https://www.samsung.com/uk/computers/all-computers/</t>
  </si>
  <si>
    <t>Monitors</t>
  </si>
  <si>
    <t>Monitorlar</t>
  </si>
  <si>
    <t>monitors</t>
    <phoneticPr fontId="4" type="noConversion"/>
  </si>
  <si>
    <t>https://www.samsung.com/uk/monitors/all-monitors/</t>
  </si>
  <si>
    <t>Memory &amp; Storage</t>
  </si>
  <si>
    <t xml:space="preserve">Daxi̇li̇ və xari̇ci̇ yaddaş </t>
  </si>
  <si>
    <t>memory &amp; storage</t>
    <phoneticPr fontId="4" type="noConversion"/>
  </si>
  <si>
    <t>memory &amp; storage</t>
  </si>
  <si>
    <t>https://www.samsung.com/uk/memory-storage/all-memory-storage/</t>
  </si>
  <si>
    <t>https://www.samsung.com/az/memory-storage/all-memory-storage/</t>
  </si>
  <si>
    <t>Laptop Accessories</t>
    <phoneticPr fontId="4" type="noConversion"/>
  </si>
  <si>
    <t>laptop accessories</t>
    <phoneticPr fontId="4" type="noConversion"/>
  </si>
  <si>
    <t>https://www.samsung.com/uk/computer-accessories/all-computer-accessories/</t>
  </si>
  <si>
    <t>Copilot+ PCs</t>
  </si>
  <si>
    <t>copliot + pcs</t>
    <phoneticPr fontId="4" type="noConversion"/>
  </si>
  <si>
    <t>https://www.samsung.com/uk/computers/galaxy-book-copilot-plus-pcs/</t>
  </si>
  <si>
    <t>Why Odyssey Gaming Monitor</t>
    <phoneticPr fontId="4" type="noConversion"/>
  </si>
  <si>
    <t>Odyssey Oyun monitorları</t>
  </si>
  <si>
    <t>why odyssey gaming monitor</t>
    <phoneticPr fontId="4" type="noConversion"/>
  </si>
  <si>
    <t>https://www.samsung.com/uk/monitors/odyssey-gaming-monitor/</t>
    <phoneticPr fontId="4" type="noConversion"/>
  </si>
  <si>
    <t>https://www.samsung.com/az/monitors/gaming/</t>
  </si>
  <si>
    <t xml:space="preserve">Why ViewFinity High Resolution </t>
    <phoneticPr fontId="4" type="noConversion"/>
  </si>
  <si>
    <t>https://www.samsung.com/uk/monitors/viewfinity-high-resolution-monitor/</t>
    <phoneticPr fontId="4" type="noConversion"/>
  </si>
  <si>
    <t>Why Smart Monitor</t>
  </si>
  <si>
    <t>Smart monitorlar</t>
  </si>
  <si>
    <t>why smart monitor</t>
    <phoneticPr fontId="4" type="noConversion"/>
  </si>
  <si>
    <t>https://www.samsung.com/uk/monitors/smart-monitor/</t>
    <phoneticPr fontId="4" type="noConversion"/>
  </si>
  <si>
    <t>https://www.samsung.com/az/monitors/all-monitors/?smart</t>
  </si>
  <si>
    <t>Why Smart Monitor</t>
    <phoneticPr fontId="4" type="noConversion"/>
  </si>
  <si>
    <t>Help choose my Monitor</t>
  </si>
  <si>
    <t>https://www.samsung.com/uk/monitors/help-me-choose/</t>
    <phoneticPr fontId="4" type="noConversion"/>
  </si>
  <si>
    <t>Monitor Buying Guide</t>
  </si>
  <si>
    <t>https://www.samsung.com/uk/monitors/monitor-buying-guide/</t>
  </si>
  <si>
    <t>Monitor Buying Guide</t>
    <phoneticPr fontId="4" type="noConversion"/>
  </si>
  <si>
    <t>Contents Gathering Deck (GNB) : Wearables</t>
    <phoneticPr fontId="4" type="noConversion"/>
  </si>
  <si>
    <t>Wearables</t>
  </si>
  <si>
    <t>Taxılan cihazlar</t>
  </si>
  <si>
    <t>wearables</t>
    <phoneticPr fontId="4" type="noConversion"/>
  </si>
  <si>
    <t>https://www.samsung.com/uk/watches/all-watches/</t>
    <phoneticPr fontId="4" type="noConversion"/>
  </si>
  <si>
    <t>Wearables</t>
    <phoneticPr fontId="4" type="noConversion"/>
  </si>
  <si>
    <t>Galaxy Watch</t>
    <phoneticPr fontId="4" type="noConversion"/>
  </si>
  <si>
    <t>https://www.samsung.com/az/watches/all-watches/</t>
    <phoneticPr fontId="4" type="noConversion"/>
  </si>
  <si>
    <t>Galaxy Buds</t>
    <phoneticPr fontId="4" type="noConversion"/>
  </si>
  <si>
    <t>https://www.samsung.com/uk/audio-sound/all-audio-sound/</t>
    <phoneticPr fontId="4" type="noConversion"/>
  </si>
  <si>
    <t>https://www.samsung.com/az/audio-sound/all-audio-sound/</t>
    <phoneticPr fontId="4" type="noConversion"/>
  </si>
  <si>
    <t>Galaxy Ring</t>
    <phoneticPr fontId="4" type="noConversion"/>
  </si>
  <si>
    <t>https://www.samsung.com/uk/rings/all-rings/</t>
    <phoneticPr fontId="4" type="noConversion"/>
  </si>
  <si>
    <t>Wearables Accessories</t>
  </si>
  <si>
    <t>Taxılan cihazlar üçün aksesuarlar</t>
  </si>
  <si>
    <t>wearables accessories</t>
    <phoneticPr fontId="4" type="noConversion"/>
  </si>
  <si>
    <t>https://www.samsung.com/uk/mobile-accessories/all-mobile-accessories/?wearables+audio+smarttag</t>
  </si>
  <si>
    <t>https://www.samsung.com/az/mobile-accessories/all-mobile-accessories/?bands</t>
    <phoneticPr fontId="4" type="noConversion"/>
  </si>
  <si>
    <t>https://www.samsung.com/az/apps/samsung-health/</t>
    <phoneticPr fontId="4" type="noConversion"/>
  </si>
  <si>
    <t>https://www.samsung.com/az/galaxy-ai/</t>
    <phoneticPr fontId="4" type="noConversion"/>
  </si>
  <si>
    <t xml:space="preserve">Tətbiqlər və Xidmətlər </t>
  </si>
  <si>
    <t>https://www.samsung.com/az/apps/</t>
    <phoneticPr fontId="4" type="noConversion"/>
  </si>
  <si>
    <t xml:space="preserve">Galaxy-yə keçin </t>
  </si>
  <si>
    <t>https://www.samsung.com/az/mobile/switch-to-galaxy/</t>
  </si>
  <si>
    <t>Contents Gathering Deck (GNB) : Accessories</t>
    <phoneticPr fontId="4" type="noConversion"/>
  </si>
  <si>
    <t>Accessories</t>
  </si>
  <si>
    <t>Aksesuarlar</t>
    <phoneticPr fontId="4" type="noConversion"/>
  </si>
  <si>
    <t>accessories</t>
    <phoneticPr fontId="4" type="noConversion"/>
  </si>
  <si>
    <t>https://www.samsung.com/uk/accessories/</t>
  </si>
  <si>
    <t>Aksesuarlar</t>
  </si>
  <si>
    <t>Smartphone Accessories</t>
    <phoneticPr fontId="4" type="noConversion"/>
  </si>
  <si>
    <t>Smartfon aksesuarları</t>
  </si>
  <si>
    <t>smartphone accessories</t>
    <phoneticPr fontId="4" type="noConversion"/>
  </si>
  <si>
    <t>https://www.samsung.com/uk/mobile-accessories/all-mobile-accessories/?smartphones</t>
  </si>
  <si>
    <t>https://www.samsung.com/az/mobile-accessories/all-mobile-accessories/?smartphones</t>
    <phoneticPr fontId="4" type="noConversion"/>
  </si>
  <si>
    <t>Tablet Accessories</t>
  </si>
  <si>
    <t>Planşet aksesuarları</t>
  </si>
  <si>
    <t>tablet accessories</t>
    <phoneticPr fontId="4" type="noConversion"/>
  </si>
  <si>
    <t>https://www.samsung.com/uk/mobile-accessories/all-mobile-accessories/?tablets</t>
  </si>
  <si>
    <t>https://www.samsung.com/az/mobile-accessories/all-mobile-accessories/?tablets</t>
  </si>
  <si>
    <t>Watch Accessories</t>
  </si>
  <si>
    <t>Saatlar aksesuarları</t>
  </si>
  <si>
    <t>watch accessories</t>
    <phoneticPr fontId="4" type="noConversion"/>
  </si>
  <si>
    <t>https://www.samsung.com/uk/mobile-accessories/all-mobile-accessories/?wearables</t>
  </si>
  <si>
    <t>https://www.samsung.com/az/mobile-accessories/all-mobile-accessories/?bands</t>
  </si>
  <si>
    <t>Galaxy Buds Accessories</t>
  </si>
  <si>
    <t>galaxy buds accessories</t>
    <phoneticPr fontId="4" type="noConversion"/>
  </si>
  <si>
    <t>https://www.samsung.com/uk/mobile-accessories/all-mobile-accessories/?audio+phone-covers</t>
  </si>
  <si>
    <t>동일 Asset 사용</t>
    <phoneticPr fontId="4" type="noConversion"/>
  </si>
  <si>
    <t>Yes or No</t>
    <phoneticPr fontId="4" type="noConversion"/>
  </si>
  <si>
    <t>Galaxy Book Accessories</t>
  </si>
  <si>
    <t>galaxy book accessories</t>
    <phoneticPr fontId="4" type="noConversion"/>
  </si>
  <si>
    <t>SmartTag</t>
  </si>
  <si>
    <t>smarttag</t>
    <phoneticPr fontId="4" type="noConversion"/>
  </si>
  <si>
    <t>https://www.samsung.com/uk/mobile-accessories/all-mobile-accessories/?smarttag</t>
  </si>
  <si>
    <t>동일 Asset 사용</t>
  </si>
  <si>
    <t>Yes or No</t>
  </si>
  <si>
    <t>Image</t>
  </si>
  <si>
    <t>TV aksesuarlar</t>
  </si>
  <si>
    <t>https://www.samsung.com/az/tv-accessories/all-tv-accessories/</t>
  </si>
  <si>
    <t>Projector Accessories</t>
  </si>
  <si>
    <t>projector accessoreis</t>
    <phoneticPr fontId="4" type="noConversion"/>
  </si>
  <si>
    <t>https://www.samsung.com/uk/projector-accessories/all-projector-accessories/</t>
  </si>
  <si>
    <t>Refrigerator Accessories</t>
  </si>
  <si>
    <t>Soyuducu aksesuarları</t>
  </si>
  <si>
    <t>refrigerator accessories</t>
    <phoneticPr fontId="4" type="noConversion"/>
  </si>
  <si>
    <t>https://www.samsung.com/uk/refrigerators/all-refrigerators/?accessories</t>
    <phoneticPr fontId="4" type="noConversion"/>
  </si>
  <si>
    <t>https://www.samsung.com/az/refrigerators/all-refrigerators/?accessories</t>
  </si>
  <si>
    <t>Vacuum Cleaner Accessories</t>
  </si>
  <si>
    <t>vacuum cleaner accessories</t>
    <phoneticPr fontId="4" type="noConversion"/>
  </si>
  <si>
    <t>https://www.samsung.com/uk/home-appliance-accessories/all-home-appliance-accessories/vacuum-cleaners/</t>
  </si>
  <si>
    <t>Washer &amp; Dryer Accessories</t>
  </si>
  <si>
    <t xml:space="preserve">Paltaryuyan və Quruducu aksesuarları </t>
  </si>
  <si>
    <t>washer &amp; dryer accessories</t>
    <phoneticPr fontId="4" type="noConversion"/>
  </si>
  <si>
    <t>washer and dryer accessories</t>
    <phoneticPr fontId="4" type="noConversion"/>
  </si>
  <si>
    <t>https://www.samsung.com/uk/home-appliance-accessories/all-home-appliance-accessories/?washers-and-dryers</t>
    <phoneticPr fontId="4" type="noConversion"/>
  </si>
  <si>
    <t>https://www.samsung.com/az/home-appliance-accessories/all-home-appliance-accessories/?washers-and-dryers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</si>
</sst>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Korean 400"/>
      <family val="3"/>
      <charset val="129"/>
    </font>
    <font>
      <sz val="8"/>
      <name val="맑은 고딕"/>
      <family val="2"/>
      <charset val="129"/>
      <scheme val="minor"/>
    </font>
    <font>
      <b/>
      <sz val="22"/>
      <color theme="0"/>
      <name val="SamsungOneKorean 400"/>
      <family val="3"/>
      <charset val="129"/>
    </font>
    <font>
      <sz val="14"/>
      <color theme="1"/>
      <name val="SamsungOneKorean 400"/>
      <family val="3"/>
      <charset val="129"/>
    </font>
    <font>
      <sz val="12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theme="0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theme="1"/>
      <name val="맑은 고딕"/>
      <family val="2"/>
      <scheme val="minor"/>
    </font>
    <font>
      <sz val="12"/>
      <name val="SamsungOneKorean 400"/>
      <family val="3"/>
      <charset val="129"/>
    </font>
    <font>
      <u/>
      <sz val="12"/>
      <color theme="10"/>
      <name val="SamsungOneKorean 400"/>
      <family val="3"/>
      <charset val="129"/>
    </font>
    <font>
      <sz val="12"/>
      <color theme="1"/>
      <name val="맑은 고딕"/>
      <family val="2"/>
      <charset val="129"/>
      <scheme val="minor"/>
    </font>
    <font>
      <sz val="11"/>
      <color rgb="FFFF0000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8"/>
      <color theme="0"/>
      <name val="SamsungOne 400"/>
      <family val="2"/>
    </font>
    <font>
      <b/>
      <sz val="18"/>
      <color theme="0"/>
      <name val="돋움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0"/>
      <color theme="1"/>
      <name val="SamsungOne 400"/>
      <family val="2"/>
    </font>
    <font>
      <sz val="14"/>
      <color theme="1"/>
      <name val="SamsungOne 400"/>
      <family val="2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4"/>
      <color theme="1"/>
      <name val="SamsungOneKorean 700"/>
      <family val="3"/>
      <charset val="129"/>
    </font>
    <font>
      <b/>
      <sz val="12"/>
      <color rgb="FF2929E4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rgb="FFFF0000"/>
      <name val="SamsungOneKorean 400"/>
      <family val="3"/>
      <charset val="129"/>
    </font>
    <font>
      <sz val="14"/>
      <color theme="1"/>
      <name val="SamsungOne 400C"/>
      <family val="2"/>
    </font>
    <font>
      <sz val="18"/>
      <name val="맑은 고딕"/>
      <family val="2"/>
      <charset val="129"/>
      <scheme val="minor"/>
    </font>
    <font>
      <u/>
      <sz val="12"/>
      <color rgb="FF0070C0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name val="SamsungOneKorean 400"/>
      <family val="3"/>
      <charset val="129"/>
    </font>
    <font>
      <sz val="11"/>
      <color theme="1"/>
      <name val="Arial Unicode MS"/>
      <family val="2"/>
    </font>
    <font>
      <sz val="11"/>
      <color theme="1"/>
      <name val="SamsungOne-400"/>
    </font>
    <font>
      <u/>
      <sz val="12"/>
      <name val="SamsungOneKorean 400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0D0D0D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0"/>
        <bgColor rgb="FF6BB0FE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0"/>
    <xf numFmtId="0" fontId="22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455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0" xfId="0" applyFont="1" applyFill="1" applyAlignment="1">
      <alignment horizontal="left" vertical="center" indent="1"/>
    </xf>
    <xf numFmtId="0" fontId="3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quotePrefix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center"/>
    </xf>
    <xf numFmtId="49" fontId="11" fillId="0" borderId="0" xfId="0" quotePrefix="1" applyNumberFormat="1" applyFont="1" applyAlignment="1">
      <alignment horizontal="left" vertical="center" wrapText="1"/>
    </xf>
    <xf numFmtId="0" fontId="12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3" fillId="0" borderId="0" xfId="0" applyFont="1" applyAlignment="1"/>
    <xf numFmtId="0" fontId="14" fillId="3" borderId="0" xfId="2" applyFont="1" applyFill="1">
      <alignment vertical="center"/>
    </xf>
    <xf numFmtId="0" fontId="15" fillId="0" borderId="0" xfId="2" applyFont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14" fillId="0" borderId="0" xfId="2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7" fillId="8" borderId="13" xfId="0" applyFont="1" applyFill="1" applyBorder="1">
      <alignment vertical="center"/>
    </xf>
    <xf numFmtId="0" fontId="7" fillId="8" borderId="13" xfId="0" applyFont="1" applyFill="1" applyBorder="1" applyAlignment="1">
      <alignment vertical="center" wrapText="1"/>
    </xf>
    <xf numFmtId="0" fontId="7" fillId="8" borderId="13" xfId="3" applyFont="1" applyFill="1" applyBorder="1" applyAlignment="1" applyProtection="1">
      <alignment horizontal="center" vertical="center"/>
      <protection locked="0"/>
    </xf>
    <xf numFmtId="0" fontId="7" fillId="8" borderId="13" xfId="3" quotePrefix="1" applyFont="1" applyFill="1" applyBorder="1" applyAlignment="1" applyProtection="1">
      <alignment vertical="center"/>
      <protection locked="0"/>
    </xf>
    <xf numFmtId="0" fontId="7" fillId="8" borderId="14" xfId="3" quotePrefix="1" applyFont="1" applyFill="1" applyBorder="1" applyAlignment="1" applyProtection="1">
      <alignment horizontal="center" vertical="center"/>
      <protection locked="0"/>
    </xf>
    <xf numFmtId="0" fontId="7" fillId="8" borderId="6" xfId="3" quotePrefix="1" applyFont="1" applyFill="1" applyBorder="1" applyAlignment="1" applyProtection="1">
      <alignment horizontal="center" vertical="center"/>
      <protection locked="0"/>
    </xf>
    <xf numFmtId="0" fontId="18" fillId="7" borderId="15" xfId="0" applyFont="1" applyFill="1" applyBorder="1" applyAlignment="1">
      <alignment horizontal="center" vertical="center" wrapText="1"/>
    </xf>
    <xf numFmtId="0" fontId="7" fillId="8" borderId="16" xfId="0" applyFont="1" applyFill="1" applyBorder="1">
      <alignment vertical="center"/>
    </xf>
    <xf numFmtId="0" fontId="20" fillId="8" borderId="16" xfId="0" applyFont="1" applyFill="1" applyBorder="1">
      <alignment vertical="center"/>
    </xf>
    <xf numFmtId="0" fontId="7" fillId="8" borderId="16" xfId="3" applyFont="1" applyFill="1" applyBorder="1" applyAlignment="1" applyProtection="1">
      <alignment horizontal="center" vertical="center" wrapText="1"/>
      <protection locked="0"/>
    </xf>
    <xf numFmtId="0" fontId="7" fillId="8" borderId="17" xfId="3" applyFont="1" applyFill="1" applyBorder="1" applyAlignment="1" applyProtection="1">
      <alignment horizontal="center" vertical="center" wrapText="1"/>
      <protection locked="0"/>
    </xf>
    <xf numFmtId="0" fontId="7" fillId="8" borderId="6" xfId="3" applyFont="1" applyFill="1" applyBorder="1" applyAlignment="1" applyProtection="1">
      <alignment horizontal="center" vertical="center" wrapText="1"/>
      <protection locked="0"/>
    </xf>
    <xf numFmtId="0" fontId="7" fillId="8" borderId="17" xfId="0" applyFont="1" applyFill="1" applyBorder="1">
      <alignment vertical="center"/>
    </xf>
    <xf numFmtId="0" fontId="7" fillId="8" borderId="6" xfId="0" applyFont="1" applyFill="1" applyBorder="1">
      <alignment vertical="center"/>
    </xf>
    <xf numFmtId="0" fontId="7" fillId="8" borderId="16" xfId="3" applyFont="1" applyFill="1" applyBorder="1" applyAlignment="1" applyProtection="1">
      <alignment horizontal="center" vertical="center"/>
      <protection locked="0"/>
    </xf>
    <xf numFmtId="0" fontId="7" fillId="8" borderId="17" xfId="3" applyFont="1" applyFill="1" applyBorder="1" applyAlignment="1" applyProtection="1">
      <alignment horizontal="center" vertical="center"/>
      <protection locked="0"/>
    </xf>
    <xf numFmtId="0" fontId="7" fillId="8" borderId="6" xfId="3" applyFont="1" applyFill="1" applyBorder="1" applyAlignment="1" applyProtection="1">
      <alignment horizontal="center" vertical="center"/>
      <protection locked="0"/>
    </xf>
    <xf numFmtId="0" fontId="7" fillId="8" borderId="16" xfId="0" applyFont="1" applyFill="1" applyBorder="1" applyAlignment="1">
      <alignment horizontal="left" vertical="center"/>
    </xf>
    <xf numFmtId="0" fontId="21" fillId="8" borderId="16" xfId="1" applyFont="1" applyFill="1" applyBorder="1" applyAlignment="1">
      <alignment horizontal="left" vertical="center"/>
    </xf>
    <xf numFmtId="0" fontId="2" fillId="8" borderId="16" xfId="1" applyFill="1" applyBorder="1" applyAlignment="1">
      <alignment horizontal="left" vertical="center"/>
    </xf>
    <xf numFmtId="0" fontId="7" fillId="8" borderId="16" xfId="3" applyFont="1" applyFill="1" applyBorder="1" applyAlignment="1" applyProtection="1">
      <alignment vertical="center"/>
      <protection locked="0"/>
    </xf>
    <xf numFmtId="0" fontId="7" fillId="8" borderId="17" xfId="3" applyFont="1" applyFill="1" applyBorder="1" applyAlignment="1" applyProtection="1">
      <alignment vertical="center"/>
      <protection locked="0"/>
    </xf>
    <xf numFmtId="0" fontId="7" fillId="8" borderId="6" xfId="3" applyFont="1" applyFill="1" applyBorder="1" applyAlignment="1" applyProtection="1">
      <alignment vertical="center"/>
      <protection locked="0"/>
    </xf>
    <xf numFmtId="0" fontId="7" fillId="8" borderId="18" xfId="0" applyFont="1" applyFill="1" applyBorder="1">
      <alignment vertical="center"/>
    </xf>
    <xf numFmtId="0" fontId="20" fillId="8" borderId="18" xfId="0" applyFont="1" applyFill="1" applyBorder="1">
      <alignment vertical="center"/>
    </xf>
    <xf numFmtId="0" fontId="7" fillId="8" borderId="10" xfId="3" applyFont="1" applyFill="1" applyBorder="1" applyAlignment="1" applyProtection="1">
      <alignment horizontal="center" vertical="center"/>
      <protection locked="0"/>
    </xf>
    <xf numFmtId="0" fontId="7" fillId="8" borderId="19" xfId="3" applyFont="1" applyFill="1" applyBorder="1" applyAlignment="1" applyProtection="1">
      <alignment vertical="center"/>
      <protection locked="0"/>
    </xf>
    <xf numFmtId="0" fontId="7" fillId="8" borderId="20" xfId="3" applyFont="1" applyFill="1" applyBorder="1" applyAlignment="1" applyProtection="1">
      <alignment vertical="center"/>
      <protection locked="0"/>
    </xf>
    <xf numFmtId="0" fontId="18" fillId="7" borderId="15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7" fillId="8" borderId="21" xfId="0" applyFont="1" applyFill="1" applyBorder="1">
      <alignment vertical="center"/>
    </xf>
    <xf numFmtId="0" fontId="2" fillId="8" borderId="21" xfId="1" applyFill="1" applyBorder="1" applyAlignment="1">
      <alignment vertical="center" wrapText="1"/>
    </xf>
    <xf numFmtId="0" fontId="7" fillId="0" borderId="21" xfId="3" applyFont="1" applyBorder="1" applyAlignment="1" applyProtection="1">
      <alignment horizontal="center" vertical="center"/>
      <protection locked="0"/>
    </xf>
    <xf numFmtId="0" fontId="7" fillId="0" borderId="22" xfId="3" applyFont="1" applyBorder="1" applyAlignment="1" applyProtection="1">
      <alignment horizontal="center" vertical="center"/>
      <protection locked="0"/>
    </xf>
    <xf numFmtId="0" fontId="3" fillId="0" borderId="6" xfId="0" applyFont="1" applyBorder="1">
      <alignment vertical="center"/>
    </xf>
    <xf numFmtId="0" fontId="7" fillId="0" borderId="16" xfId="3" applyFont="1" applyBorder="1" applyAlignment="1" applyProtection="1">
      <alignment horizontal="center" vertical="center"/>
      <protection locked="0"/>
    </xf>
    <xf numFmtId="0" fontId="7" fillId="0" borderId="16" xfId="0" applyFont="1" applyBorder="1">
      <alignment vertical="center"/>
    </xf>
    <xf numFmtId="0" fontId="2" fillId="8" borderId="16" xfId="1" applyFill="1" applyBorder="1" applyAlignment="1">
      <alignment horizontal="left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7" fillId="0" borderId="18" xfId="3" applyFont="1" applyBorder="1" applyAlignment="1" applyProtection="1">
      <alignment horizontal="center" vertical="center"/>
      <protection locked="0"/>
    </xf>
    <xf numFmtId="0" fontId="7" fillId="0" borderId="24" xfId="3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>
      <alignment horizontal="center" vertical="center" wrapText="1"/>
    </xf>
    <xf numFmtId="0" fontId="2" fillId="9" borderId="21" xfId="1" applyFill="1" applyBorder="1" applyAlignment="1">
      <alignment vertical="center" wrapText="1"/>
    </xf>
    <xf numFmtId="0" fontId="7" fillId="0" borderId="25" xfId="3" applyFont="1" applyBorder="1" applyAlignment="1" applyProtection="1">
      <alignment horizontal="center" vertical="center"/>
      <protection locked="0"/>
    </xf>
    <xf numFmtId="0" fontId="20" fillId="8" borderId="16" xfId="4" applyFont="1" applyFill="1" applyBorder="1">
      <alignment vertical="center"/>
    </xf>
    <xf numFmtId="0" fontId="20" fillId="9" borderId="16" xfId="4" applyFont="1" applyFill="1" applyBorder="1">
      <alignment vertical="center"/>
    </xf>
    <xf numFmtId="0" fontId="2" fillId="9" borderId="16" xfId="1" applyFill="1" applyBorder="1" applyAlignment="1">
      <alignment horizontal="left" vertical="center" wrapText="1"/>
    </xf>
    <xf numFmtId="0" fontId="20" fillId="8" borderId="18" xfId="4" applyFont="1" applyFill="1" applyBorder="1">
      <alignment vertical="center"/>
    </xf>
    <xf numFmtId="0" fontId="20" fillId="9" borderId="18" xfId="4" applyFont="1" applyFill="1" applyBorder="1">
      <alignment vertical="center"/>
    </xf>
    <xf numFmtId="0" fontId="23" fillId="10" borderId="6" xfId="0" applyFont="1" applyFill="1" applyBorder="1" applyAlignment="1">
      <alignment horizontal="center" vertical="center" wrapText="1"/>
    </xf>
    <xf numFmtId="0" fontId="7" fillId="0" borderId="13" xfId="3" applyFont="1" applyBorder="1" applyAlignment="1" applyProtection="1">
      <alignment horizontal="center" vertical="center"/>
      <protection locked="0"/>
    </xf>
    <xf numFmtId="0" fontId="2" fillId="9" borderId="10" xfId="1" applyFill="1" applyBorder="1" applyAlignment="1">
      <alignment horizontal="center" vertical="center" wrapText="1"/>
    </xf>
    <xf numFmtId="0" fontId="2" fillId="9" borderId="9" xfId="1" applyFill="1" applyBorder="1" applyAlignment="1">
      <alignment horizontal="center" vertical="center" wrapText="1"/>
    </xf>
    <xf numFmtId="0" fontId="20" fillId="8" borderId="9" xfId="4" applyFont="1" applyFill="1" applyBorder="1">
      <alignment vertical="center"/>
    </xf>
    <xf numFmtId="0" fontId="2" fillId="9" borderId="23" xfId="1" applyFill="1" applyBorder="1" applyAlignment="1">
      <alignment horizontal="center" vertical="center" wrapText="1"/>
    </xf>
    <xf numFmtId="0" fontId="21" fillId="8" borderId="13" xfId="5" applyFont="1" applyFill="1" applyBorder="1" applyAlignment="1">
      <alignment vertical="center" wrapText="1"/>
    </xf>
    <xf numFmtId="0" fontId="21" fillId="9" borderId="10" xfId="5" applyFont="1" applyFill="1" applyBorder="1" applyAlignment="1">
      <alignment horizontal="center" vertical="center" wrapText="1"/>
    </xf>
    <xf numFmtId="0" fontId="21" fillId="9" borderId="9" xfId="5" applyFont="1" applyFill="1" applyBorder="1" applyAlignment="1">
      <alignment horizontal="center" vertical="center" wrapText="1"/>
    </xf>
    <xf numFmtId="0" fontId="21" fillId="9" borderId="23" xfId="5" applyFont="1" applyFill="1" applyBorder="1" applyAlignment="1">
      <alignment horizontal="center" vertical="center" wrapText="1"/>
    </xf>
    <xf numFmtId="0" fontId="21" fillId="9" borderId="13" xfId="5" applyFont="1" applyFill="1" applyBorder="1" applyAlignment="1">
      <alignment vertical="center" wrapText="1"/>
    </xf>
    <xf numFmtId="0" fontId="20" fillId="9" borderId="9" xfId="4" applyFont="1" applyFill="1" applyBorder="1">
      <alignment vertical="center"/>
    </xf>
    <xf numFmtId="0" fontId="20" fillId="9" borderId="26" xfId="4" applyFont="1" applyFill="1" applyBorder="1">
      <alignment vertical="center"/>
    </xf>
    <xf numFmtId="0" fontId="18" fillId="7" borderId="27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7" fillId="8" borderId="28" xfId="0" applyFont="1" applyFill="1" applyBorder="1">
      <alignment vertical="center"/>
    </xf>
    <xf numFmtId="0" fontId="21" fillId="8" borderId="28" xfId="5" applyFont="1" applyFill="1" applyBorder="1" applyAlignment="1">
      <alignment vertical="center" wrapText="1"/>
    </xf>
    <xf numFmtId="0" fontId="20" fillId="8" borderId="21" xfId="4" applyFont="1" applyFill="1" applyBorder="1">
      <alignment vertical="center"/>
    </xf>
    <xf numFmtId="0" fontId="7" fillId="8" borderId="28" xfId="3" applyFont="1" applyFill="1" applyBorder="1" applyAlignment="1" applyProtection="1">
      <alignment horizontal="center" vertical="center"/>
      <protection locked="0"/>
    </xf>
    <xf numFmtId="0" fontId="7" fillId="8" borderId="29" xfId="3" applyFont="1" applyFill="1" applyBorder="1" applyAlignment="1" applyProtection="1">
      <alignment horizontal="center" vertical="center"/>
      <protection locked="0"/>
    </xf>
    <xf numFmtId="0" fontId="7" fillId="8" borderId="10" xfId="3" applyFont="1" applyFill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>
      <alignment horizontal="center" vertical="center" wrapText="1"/>
    </xf>
    <xf numFmtId="0" fontId="7" fillId="8" borderId="11" xfId="3" applyFont="1" applyFill="1" applyBorder="1" applyAlignment="1" applyProtection="1">
      <alignment horizontal="center" vertical="center"/>
      <protection locked="0"/>
    </xf>
    <xf numFmtId="0" fontId="7" fillId="8" borderId="9" xfId="3" applyFont="1" applyFill="1" applyBorder="1" applyAlignment="1" applyProtection="1">
      <alignment horizontal="center" vertical="center"/>
      <protection locked="0"/>
    </xf>
    <xf numFmtId="0" fontId="7" fillId="8" borderId="11" xfId="0" applyFont="1" applyFill="1" applyBorder="1">
      <alignment vertical="center"/>
    </xf>
    <xf numFmtId="0" fontId="21" fillId="8" borderId="16" xfId="5" applyFont="1" applyFill="1" applyBorder="1" applyAlignment="1">
      <alignment horizontal="left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7" fillId="8" borderId="18" xfId="3" applyFont="1" applyFill="1" applyBorder="1" applyAlignment="1" applyProtection="1">
      <alignment horizontal="center" vertical="center"/>
      <protection locked="0"/>
    </xf>
    <xf numFmtId="0" fontId="7" fillId="8" borderId="23" xfId="3" applyFont="1" applyFill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>
      <alignment horizontal="center" vertical="center" wrapText="1"/>
    </xf>
    <xf numFmtId="0" fontId="7" fillId="8" borderId="30" xfId="3" applyFont="1" applyFill="1" applyBorder="1" applyAlignment="1" applyProtection="1">
      <alignment horizontal="center" vertical="center"/>
      <protection locked="0"/>
    </xf>
    <xf numFmtId="0" fontId="7" fillId="8" borderId="31" xfId="3" applyFont="1" applyFill="1" applyBorder="1" applyAlignment="1" applyProtection="1">
      <alignment horizontal="center" vertical="center"/>
      <protection locked="0"/>
    </xf>
    <xf numFmtId="0" fontId="7" fillId="0" borderId="0" xfId="0" applyFont="1">
      <alignment vertical="center"/>
    </xf>
    <xf numFmtId="0" fontId="20" fillId="0" borderId="18" xfId="4" applyFont="1" applyBorder="1" applyAlignment="1">
      <alignment vertical="center" wrapText="1"/>
    </xf>
    <xf numFmtId="0" fontId="7" fillId="11" borderId="13" xfId="0" applyFont="1" applyFill="1" applyBorder="1">
      <alignment vertical="center"/>
    </xf>
    <xf numFmtId="0" fontId="21" fillId="11" borderId="13" xfId="5" applyFont="1" applyFill="1" applyBorder="1" applyAlignment="1">
      <alignment vertical="center" wrapText="1"/>
    </xf>
    <xf numFmtId="0" fontId="20" fillId="9" borderId="21" xfId="4" applyFont="1" applyFill="1" applyBorder="1">
      <alignment vertical="center"/>
    </xf>
    <xf numFmtId="0" fontId="7" fillId="11" borderId="13" xfId="3" applyFont="1" applyFill="1" applyBorder="1" applyAlignment="1" applyProtection="1">
      <alignment horizontal="center" vertical="center"/>
      <protection locked="0"/>
    </xf>
    <xf numFmtId="0" fontId="7" fillId="11" borderId="30" xfId="3" applyFont="1" applyFill="1" applyBorder="1" applyAlignment="1" applyProtection="1">
      <alignment horizontal="center" vertical="center"/>
      <protection locked="0"/>
    </xf>
    <xf numFmtId="0" fontId="7" fillId="11" borderId="6" xfId="3" applyFont="1" applyFill="1" applyBorder="1" applyAlignment="1" applyProtection="1">
      <alignment horizontal="center" vertical="center"/>
      <protection locked="0"/>
    </xf>
    <xf numFmtId="0" fontId="7" fillId="11" borderId="16" xfId="0" applyFont="1" applyFill="1" applyBorder="1">
      <alignment vertical="center"/>
    </xf>
    <xf numFmtId="0" fontId="20" fillId="11" borderId="16" xfId="4" applyFont="1" applyFill="1" applyBorder="1">
      <alignment vertical="center"/>
    </xf>
    <xf numFmtId="0" fontId="7" fillId="11" borderId="16" xfId="3" applyFont="1" applyFill="1" applyBorder="1" applyAlignment="1" applyProtection="1">
      <alignment horizontal="center" vertical="center"/>
      <protection locked="0"/>
    </xf>
    <xf numFmtId="0" fontId="7" fillId="11" borderId="11" xfId="3" applyFont="1" applyFill="1" applyBorder="1" applyAlignment="1" applyProtection="1">
      <alignment horizontal="center" vertical="center"/>
      <protection locked="0"/>
    </xf>
    <xf numFmtId="0" fontId="7" fillId="11" borderId="11" xfId="0" applyFont="1" applyFill="1" applyBorder="1">
      <alignment vertical="center"/>
    </xf>
    <xf numFmtId="0" fontId="7" fillId="11" borderId="6" xfId="0" applyFont="1" applyFill="1" applyBorder="1">
      <alignment vertical="center"/>
    </xf>
    <xf numFmtId="0" fontId="7" fillId="11" borderId="16" xfId="0" applyFont="1" applyFill="1" applyBorder="1" applyAlignment="1">
      <alignment horizontal="left" vertical="center"/>
    </xf>
    <xf numFmtId="0" fontId="2" fillId="11" borderId="16" xfId="1" applyFill="1" applyBorder="1" applyAlignment="1">
      <alignment horizontal="left" vertical="center" wrapText="1"/>
    </xf>
    <xf numFmtId="0" fontId="7" fillId="11" borderId="18" xfId="0" applyFont="1" applyFill="1" applyBorder="1">
      <alignment vertical="center"/>
    </xf>
    <xf numFmtId="0" fontId="20" fillId="11" borderId="18" xfId="4" applyFont="1" applyFill="1" applyBorder="1">
      <alignment vertical="center"/>
    </xf>
    <xf numFmtId="0" fontId="7" fillId="11" borderId="18" xfId="3" applyFont="1" applyFill="1" applyBorder="1" applyAlignment="1" applyProtection="1">
      <alignment horizontal="center" vertical="center"/>
      <protection locked="0"/>
    </xf>
    <xf numFmtId="0" fontId="7" fillId="11" borderId="31" xfId="3" applyFont="1" applyFill="1" applyBorder="1" applyAlignment="1" applyProtection="1">
      <alignment horizontal="center" vertical="center"/>
      <protection locked="0"/>
    </xf>
    <xf numFmtId="0" fontId="6" fillId="7" borderId="13" xfId="0" applyFont="1" applyFill="1" applyBorder="1" applyAlignment="1">
      <alignment horizontal="center" vertical="center" wrapText="1"/>
    </xf>
    <xf numFmtId="0" fontId="7" fillId="8" borderId="32" xfId="0" applyFont="1" applyFill="1" applyBorder="1">
      <alignment vertical="center"/>
    </xf>
    <xf numFmtId="0" fontId="21" fillId="8" borderId="21" xfId="5" applyFont="1" applyFill="1" applyBorder="1" applyAlignment="1">
      <alignment vertical="center" wrapText="1"/>
    </xf>
    <xf numFmtId="0" fontId="7" fillId="8" borderId="21" xfId="3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>
      <alignment horizontal="center" vertical="center" wrapText="1"/>
    </xf>
    <xf numFmtId="0" fontId="7" fillId="8" borderId="33" xfId="0" applyFont="1" applyFill="1" applyBorder="1">
      <alignment vertical="center"/>
    </xf>
    <xf numFmtId="0" fontId="7" fillId="8" borderId="33" xfId="0" applyFont="1" applyFill="1" applyBorder="1" applyAlignment="1">
      <alignment horizontal="left" vertical="center"/>
    </xf>
    <xf numFmtId="0" fontId="6" fillId="7" borderId="19" xfId="0" applyFont="1" applyFill="1" applyBorder="1" applyAlignment="1">
      <alignment horizontal="center" vertical="center" wrapText="1"/>
    </xf>
    <xf numFmtId="0" fontId="7" fillId="8" borderId="34" xfId="0" applyFont="1" applyFill="1" applyBorder="1">
      <alignment vertical="center"/>
    </xf>
    <xf numFmtId="0" fontId="20" fillId="8" borderId="19" xfId="4" applyFont="1" applyFill="1" applyBorder="1">
      <alignment vertical="center"/>
    </xf>
    <xf numFmtId="0" fontId="7" fillId="8" borderId="19" xfId="3" applyFont="1" applyFill="1" applyBorder="1" applyAlignment="1" applyProtection="1">
      <alignment horizontal="center" vertical="center"/>
      <protection locked="0"/>
    </xf>
    <xf numFmtId="0" fontId="7" fillId="8" borderId="35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9" borderId="13" xfId="0" applyFont="1" applyFill="1" applyBorder="1">
      <alignment vertical="center"/>
    </xf>
    <xf numFmtId="0" fontId="7" fillId="8" borderId="14" xfId="3" applyFont="1" applyFill="1" applyBorder="1" applyAlignment="1" applyProtection="1">
      <alignment horizontal="center" vertical="center"/>
      <protection locked="0"/>
    </xf>
    <xf numFmtId="0" fontId="20" fillId="0" borderId="16" xfId="4" applyFont="1" applyBorder="1" applyAlignment="1">
      <alignment vertical="center" wrapText="1"/>
    </xf>
    <xf numFmtId="0" fontId="20" fillId="9" borderId="16" xfId="4" applyFont="1" applyFill="1" applyBorder="1" applyAlignment="1">
      <alignment vertical="center" wrapText="1"/>
    </xf>
    <xf numFmtId="0" fontId="21" fillId="8" borderId="16" xfId="5" applyFont="1" applyFill="1" applyBorder="1" applyAlignment="1">
      <alignment vertical="center" wrapText="1"/>
    </xf>
    <xf numFmtId="0" fontId="21" fillId="9" borderId="16" xfId="5" applyFont="1" applyFill="1" applyBorder="1" applyAlignment="1">
      <alignment vertical="center" wrapText="1"/>
    </xf>
    <xf numFmtId="0" fontId="18" fillId="7" borderId="36" xfId="0" applyFont="1" applyFill="1" applyBorder="1" applyAlignment="1">
      <alignment horizontal="center" vertical="center" wrapText="1"/>
    </xf>
    <xf numFmtId="0" fontId="6" fillId="7" borderId="37" xfId="0" applyFont="1" applyFill="1" applyBorder="1" applyAlignment="1">
      <alignment horizontal="center" vertical="center" wrapText="1"/>
    </xf>
    <xf numFmtId="0" fontId="7" fillId="8" borderId="38" xfId="0" applyFont="1" applyFill="1" applyBorder="1">
      <alignment vertical="center"/>
    </xf>
    <xf numFmtId="0" fontId="20" fillId="0" borderId="37" xfId="4" applyFont="1" applyBorder="1" applyAlignment="1">
      <alignment vertical="center" wrapText="1"/>
    </xf>
    <xf numFmtId="0" fontId="20" fillId="9" borderId="37" xfId="4" applyFont="1" applyFill="1" applyBorder="1" applyAlignment="1">
      <alignment vertical="center" wrapText="1"/>
    </xf>
    <xf numFmtId="0" fontId="7" fillId="8" borderId="39" xfId="3" applyFont="1" applyFill="1" applyBorder="1" applyAlignment="1" applyProtection="1">
      <alignment horizontal="center" vertical="center"/>
      <protection locked="0"/>
    </xf>
    <xf numFmtId="0" fontId="7" fillId="8" borderId="37" xfId="3" applyFont="1" applyFill="1" applyBorder="1" applyAlignment="1" applyProtection="1">
      <alignment horizontal="center" vertical="center"/>
      <protection locked="0"/>
    </xf>
    <xf numFmtId="0" fontId="7" fillId="8" borderId="40" xfId="3" applyFont="1" applyFill="1" applyBorder="1" applyAlignment="1" applyProtection="1">
      <alignment horizontal="center" vertical="center"/>
      <protection locked="0"/>
    </xf>
    <xf numFmtId="0" fontId="6" fillId="0" borderId="0" xfId="0" applyFont="1">
      <alignment vertical="center"/>
    </xf>
    <xf numFmtId="0" fontId="27" fillId="12" borderId="0" xfId="0" applyFont="1" applyFill="1" applyAlignment="1">
      <alignment horizontal="left" vertical="center"/>
    </xf>
    <xf numFmtId="0" fontId="29" fillId="0" borderId="0" xfId="0" applyFont="1">
      <alignment vertical="center"/>
    </xf>
    <xf numFmtId="0" fontId="30" fillId="0" borderId="0" xfId="2" applyFont="1">
      <alignment vertical="center"/>
    </xf>
    <xf numFmtId="0" fontId="31" fillId="0" borderId="0" xfId="2" applyFont="1">
      <alignment vertical="center"/>
    </xf>
    <xf numFmtId="0" fontId="9" fillId="0" borderId="0" xfId="0" applyFont="1" applyAlignment="1">
      <alignment horizontal="left" vertical="center" wrapText="1"/>
    </xf>
    <xf numFmtId="0" fontId="32" fillId="0" borderId="0" xfId="2" applyFont="1">
      <alignment vertical="center"/>
    </xf>
    <xf numFmtId="0" fontId="15" fillId="0" borderId="0" xfId="0" quotePrefix="1" applyFont="1" applyAlignment="1">
      <alignment horizontal="left" vertical="center" wrapText="1"/>
    </xf>
    <xf numFmtId="0" fontId="9" fillId="0" borderId="0" xfId="0" quotePrefix="1" applyFont="1" applyAlignment="1">
      <alignment horizontal="left" vertical="center" wrapText="1"/>
    </xf>
    <xf numFmtId="0" fontId="32" fillId="0" borderId="0" xfId="0" quotePrefix="1" applyFont="1">
      <alignment vertical="center"/>
    </xf>
    <xf numFmtId="0" fontId="6" fillId="0" borderId="0" xfId="0" applyFont="1" applyAlignment="1">
      <alignment vertical="top"/>
    </xf>
    <xf numFmtId="0" fontId="32" fillId="0" borderId="41" xfId="0" applyFont="1" applyBorder="1">
      <alignment vertical="center"/>
    </xf>
    <xf numFmtId="0" fontId="6" fillId="0" borderId="41" xfId="0" applyFont="1" applyBorder="1" applyAlignment="1">
      <alignment horizontal="left" vertical="top" indent="1"/>
    </xf>
    <xf numFmtId="0" fontId="35" fillId="0" borderId="42" xfId="0" applyFont="1" applyBorder="1">
      <alignment vertical="center"/>
    </xf>
    <xf numFmtId="0" fontId="6" fillId="0" borderId="42" xfId="0" applyFont="1" applyBorder="1" applyAlignment="1">
      <alignment horizontal="left" vertical="center" indent="1"/>
    </xf>
    <xf numFmtId="0" fontId="35" fillId="0" borderId="43" xfId="0" applyFont="1" applyBorder="1">
      <alignment vertical="center"/>
    </xf>
    <xf numFmtId="0" fontId="6" fillId="0" borderId="43" xfId="0" applyFont="1" applyBorder="1" applyAlignment="1">
      <alignment horizontal="left" vertical="center" indent="1"/>
    </xf>
    <xf numFmtId="0" fontId="16" fillId="9" borderId="10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7" fillId="8" borderId="10" xfId="0" applyFont="1" applyFill="1" applyBorder="1" applyAlignment="1">
      <alignment horizontal="center" vertical="top" wrapText="1"/>
    </xf>
    <xf numFmtId="0" fontId="7" fillId="0" borderId="10" xfId="2" applyFont="1" applyBorder="1" applyAlignment="1">
      <alignment horizontal="center" vertical="top"/>
    </xf>
    <xf numFmtId="0" fontId="7" fillId="8" borderId="6" xfId="0" applyFont="1" applyFill="1" applyBorder="1" applyAlignment="1">
      <alignment vertical="center" wrapText="1"/>
    </xf>
    <xf numFmtId="0" fontId="7" fillId="8" borderId="9" xfId="0" applyFont="1" applyFill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/>
    </xf>
    <xf numFmtId="0" fontId="7" fillId="8" borderId="23" xfId="0" applyFont="1" applyFill="1" applyBorder="1" applyAlignment="1">
      <alignment horizontal="center" vertical="top" wrapText="1"/>
    </xf>
    <xf numFmtId="0" fontId="7" fillId="0" borderId="23" xfId="2" applyFont="1" applyBorder="1" applyAlignment="1">
      <alignment horizontal="center" vertical="top"/>
    </xf>
    <xf numFmtId="0" fontId="37" fillId="0" borderId="0" xfId="0" applyFont="1" applyAlignment="1">
      <alignment horizontal="left" vertical="center" indent="1"/>
    </xf>
    <xf numFmtId="0" fontId="7" fillId="8" borderId="0" xfId="0" applyFont="1" applyFill="1" applyAlignment="1">
      <alignment vertical="top" wrapText="1"/>
    </xf>
    <xf numFmtId="0" fontId="7" fillId="8" borderId="0" xfId="0" applyFont="1" applyFill="1" applyAlignment="1">
      <alignment vertical="top"/>
    </xf>
    <xf numFmtId="0" fontId="7" fillId="8" borderId="0" xfId="0" applyFont="1" applyFill="1" applyAlignment="1">
      <alignment vertical="center" wrapText="1"/>
    </xf>
    <xf numFmtId="0" fontId="38" fillId="13" borderId="44" xfId="0" applyFont="1" applyFill="1" applyBorder="1" applyAlignment="1">
      <alignment horizontal="left" vertical="center"/>
    </xf>
    <xf numFmtId="0" fontId="32" fillId="13" borderId="44" xfId="0" applyFont="1" applyFill="1" applyBorder="1">
      <alignment vertical="center"/>
    </xf>
    <xf numFmtId="0" fontId="39" fillId="0" borderId="44" xfId="0" applyFont="1" applyBorder="1" applyAlignment="1">
      <alignment horizontal="right" vertical="center"/>
    </xf>
    <xf numFmtId="0" fontId="6" fillId="0" borderId="44" xfId="0" applyFont="1" applyBorder="1">
      <alignment vertical="center"/>
    </xf>
    <xf numFmtId="0" fontId="39" fillId="0" borderId="0" xfId="2" applyFont="1" applyAlignment="1">
      <alignment horizontal="right" vertical="center"/>
    </xf>
    <xf numFmtId="0" fontId="6" fillId="8" borderId="0" xfId="0" applyFont="1" applyFill="1">
      <alignment vertical="center"/>
    </xf>
    <xf numFmtId="0" fontId="41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42" fillId="0" borderId="0" xfId="2" applyFont="1">
      <alignment vertical="center"/>
    </xf>
    <xf numFmtId="0" fontId="5" fillId="12" borderId="0" xfId="0" applyFont="1" applyFill="1" applyAlignment="1">
      <alignment horizontal="left" vertical="center" indent="1"/>
    </xf>
    <xf numFmtId="0" fontId="3" fillId="12" borderId="0" xfId="0" applyFont="1" applyFill="1">
      <alignment vertical="center"/>
    </xf>
    <xf numFmtId="0" fontId="6" fillId="12" borderId="0" xfId="0" applyFont="1" applyFill="1">
      <alignment vertical="center"/>
    </xf>
    <xf numFmtId="0" fontId="43" fillId="0" borderId="0" xfId="0" applyFont="1">
      <alignment vertical="center"/>
    </xf>
    <xf numFmtId="0" fontId="7" fillId="14" borderId="45" xfId="0" applyFont="1" applyFill="1" applyBorder="1" applyAlignment="1">
      <alignment horizontal="center" vertical="center"/>
    </xf>
    <xf numFmtId="0" fontId="7" fillId="14" borderId="22" xfId="0" applyFont="1" applyFill="1" applyBorder="1" applyAlignment="1">
      <alignment horizontal="center" vertical="center"/>
    </xf>
    <xf numFmtId="0" fontId="20" fillId="8" borderId="13" xfId="5" applyFont="1" applyFill="1" applyBorder="1" applyAlignment="1">
      <alignment vertical="center" wrapText="1"/>
    </xf>
    <xf numFmtId="0" fontId="7" fillId="8" borderId="30" xfId="3" quotePrefix="1" applyFont="1" applyFill="1" applyBorder="1" applyAlignment="1" applyProtection="1">
      <alignment horizontal="center" vertical="center"/>
      <protection locked="0"/>
    </xf>
    <xf numFmtId="0" fontId="7" fillId="8" borderId="25" xfId="3" applyFont="1" applyFill="1" applyBorder="1" applyAlignment="1" applyProtection="1">
      <alignment horizontal="center" vertical="center"/>
      <protection locked="0"/>
    </xf>
    <xf numFmtId="0" fontId="20" fillId="0" borderId="16" xfId="0" applyFont="1" applyBorder="1">
      <alignment vertical="center"/>
    </xf>
    <xf numFmtId="0" fontId="7" fillId="8" borderId="22" xfId="3" applyFont="1" applyFill="1" applyBorder="1" applyAlignment="1" applyProtection="1">
      <alignment horizontal="center" vertical="center"/>
      <protection locked="0"/>
    </xf>
    <xf numFmtId="0" fontId="2" fillId="0" borderId="16" xfId="1" applyBorder="1" applyAlignment="1">
      <alignment vertical="center" wrapText="1"/>
    </xf>
    <xf numFmtId="0" fontId="18" fillId="7" borderId="46" xfId="0" applyFont="1" applyFill="1" applyBorder="1" applyAlignment="1">
      <alignment horizontal="center" vertical="center" wrapText="1"/>
    </xf>
    <xf numFmtId="0" fontId="20" fillId="0" borderId="18" xfId="0" applyFont="1" applyBorder="1">
      <alignment vertical="center"/>
    </xf>
    <xf numFmtId="0" fontId="20" fillId="0" borderId="19" xfId="0" applyFont="1" applyBorder="1">
      <alignment vertical="center"/>
    </xf>
    <xf numFmtId="0" fontId="7" fillId="8" borderId="18" xfId="3" applyFont="1" applyFill="1" applyBorder="1" applyAlignment="1" applyProtection="1">
      <alignment vertical="center"/>
      <protection locked="0"/>
    </xf>
    <xf numFmtId="0" fontId="7" fillId="8" borderId="24" xfId="3" applyFont="1" applyFill="1" applyBorder="1" applyAlignment="1" applyProtection="1">
      <alignment horizontal="center" vertical="center"/>
      <protection locked="0"/>
    </xf>
    <xf numFmtId="0" fontId="7" fillId="11" borderId="21" xfId="0" applyFont="1" applyFill="1" applyBorder="1">
      <alignment vertical="center"/>
    </xf>
    <xf numFmtId="0" fontId="7" fillId="11" borderId="21" xfId="3" applyFont="1" applyFill="1" applyBorder="1" applyAlignment="1" applyProtection="1">
      <alignment horizontal="center" vertical="center"/>
      <protection locked="0"/>
    </xf>
    <xf numFmtId="0" fontId="7" fillId="11" borderId="25" xfId="3" applyFont="1" applyFill="1" applyBorder="1" applyAlignment="1" applyProtection="1">
      <alignment horizontal="center" vertical="center"/>
      <protection locked="0"/>
    </xf>
    <xf numFmtId="0" fontId="20" fillId="15" borderId="16" xfId="4" applyFont="1" applyFill="1" applyBorder="1" applyAlignment="1">
      <alignment vertical="center" wrapText="1"/>
    </xf>
    <xf numFmtId="0" fontId="7" fillId="11" borderId="22" xfId="3" applyFont="1" applyFill="1" applyBorder="1" applyAlignment="1" applyProtection="1">
      <alignment horizontal="center" vertical="center"/>
      <protection locked="0"/>
    </xf>
    <xf numFmtId="0" fontId="2" fillId="11" borderId="16" xfId="1" applyFill="1" applyBorder="1" applyAlignment="1">
      <alignment vertical="center" wrapText="1"/>
    </xf>
    <xf numFmtId="0" fontId="20" fillId="15" borderId="18" xfId="4" applyFont="1" applyFill="1" applyBorder="1" applyAlignment="1">
      <alignment vertical="center" wrapText="1"/>
    </xf>
    <xf numFmtId="0" fontId="7" fillId="11" borderId="24" xfId="3" applyFont="1" applyFill="1" applyBorder="1" applyAlignment="1" applyProtection="1">
      <alignment horizontal="center" vertical="center"/>
      <protection locked="0"/>
    </xf>
    <xf numFmtId="0" fontId="20" fillId="16" borderId="16" xfId="4" applyFont="1" applyFill="1" applyBorder="1" applyAlignment="1">
      <alignment vertical="center" wrapText="1"/>
    </xf>
    <xf numFmtId="0" fontId="21" fillId="11" borderId="16" xfId="5" applyFont="1" applyFill="1" applyBorder="1" applyAlignment="1">
      <alignment vertical="center" wrapText="1"/>
    </xf>
    <xf numFmtId="0" fontId="20" fillId="11" borderId="13" xfId="0" applyFont="1" applyFill="1" applyBorder="1">
      <alignment vertical="center"/>
    </xf>
    <xf numFmtId="0" fontId="20" fillId="9" borderId="13" xfId="0" applyFont="1" applyFill="1" applyBorder="1">
      <alignment vertical="center"/>
    </xf>
    <xf numFmtId="0" fontId="44" fillId="11" borderId="16" xfId="5" applyFont="1" applyFill="1" applyBorder="1" applyAlignment="1">
      <alignment vertical="center" wrapText="1"/>
    </xf>
    <xf numFmtId="0" fontId="17" fillId="0" borderId="13" xfId="0" applyFont="1" applyBorder="1">
      <alignment vertical="center"/>
    </xf>
    <xf numFmtId="0" fontId="17" fillId="9" borderId="13" xfId="0" applyFont="1" applyFill="1" applyBorder="1">
      <alignment vertical="center"/>
    </xf>
    <xf numFmtId="0" fontId="17" fillId="17" borderId="16" xfId="4" applyFont="1" applyFill="1" applyBorder="1" applyAlignment="1">
      <alignment vertical="center" wrapText="1"/>
    </xf>
    <xf numFmtId="0" fontId="17" fillId="16" borderId="16" xfId="4" applyFont="1" applyFill="1" applyBorder="1" applyAlignment="1">
      <alignment vertical="center" wrapText="1"/>
    </xf>
    <xf numFmtId="0" fontId="45" fillId="8" borderId="16" xfId="5" applyFont="1" applyFill="1" applyBorder="1" applyAlignment="1">
      <alignment vertical="center" wrapText="1"/>
    </xf>
    <xf numFmtId="0" fontId="45" fillId="9" borderId="16" xfId="5" applyFont="1" applyFill="1" applyBorder="1" applyAlignment="1">
      <alignment vertical="center" wrapText="1"/>
    </xf>
    <xf numFmtId="0" fontId="17" fillId="17" borderId="18" xfId="4" applyFont="1" applyFill="1" applyBorder="1" applyAlignment="1">
      <alignment vertical="center" wrapText="1"/>
    </xf>
    <xf numFmtId="0" fontId="17" fillId="16" borderId="18" xfId="4" applyFont="1" applyFill="1" applyBorder="1" applyAlignment="1">
      <alignment vertical="center" wrapText="1"/>
    </xf>
    <xf numFmtId="0" fontId="20" fillId="17" borderId="16" xfId="4" applyFont="1" applyFill="1" applyBorder="1" applyAlignment="1">
      <alignment vertical="center" wrapText="1"/>
    </xf>
    <xf numFmtId="0" fontId="7" fillId="8" borderId="9" xfId="0" applyFont="1" applyFill="1" applyBorder="1">
      <alignment vertical="center"/>
    </xf>
    <xf numFmtId="0" fontId="20" fillId="17" borderId="18" xfId="4" applyFont="1" applyFill="1" applyBorder="1" applyAlignment="1">
      <alignment vertical="center" wrapText="1"/>
    </xf>
    <xf numFmtId="0" fontId="20" fillId="16" borderId="9" xfId="4" applyFont="1" applyFill="1" applyBorder="1" applyAlignment="1">
      <alignment vertical="center" wrapText="1"/>
    </xf>
    <xf numFmtId="0" fontId="7" fillId="8" borderId="9" xfId="3" applyFont="1" applyFill="1" applyBorder="1" applyAlignment="1" applyProtection="1">
      <alignment horizontal="center" vertical="center"/>
      <protection locked="0"/>
    </xf>
    <xf numFmtId="0" fontId="20" fillId="16" borderId="18" xfId="4" applyFont="1" applyFill="1" applyBorder="1" applyAlignment="1">
      <alignment vertical="center" wrapText="1"/>
    </xf>
    <xf numFmtId="0" fontId="7" fillId="8" borderId="47" xfId="3" applyFont="1" applyFill="1" applyBorder="1" applyAlignment="1" applyProtection="1">
      <alignment horizontal="center" vertical="center"/>
      <protection locked="0"/>
    </xf>
    <xf numFmtId="0" fontId="7" fillId="8" borderId="48" xfId="3" applyFont="1" applyFill="1" applyBorder="1" applyAlignment="1" applyProtection="1">
      <alignment horizontal="center" vertical="center"/>
      <protection locked="0"/>
    </xf>
    <xf numFmtId="0" fontId="7" fillId="8" borderId="49" xfId="3" applyFont="1" applyFill="1" applyBorder="1" applyAlignment="1" applyProtection="1">
      <alignment horizontal="center" vertical="center"/>
      <protection locked="0"/>
    </xf>
    <xf numFmtId="0" fontId="7" fillId="8" borderId="50" xfId="3" applyFont="1" applyFill="1" applyBorder="1" applyAlignment="1" applyProtection="1">
      <alignment horizontal="center" vertical="center"/>
      <protection locked="0"/>
    </xf>
    <xf numFmtId="0" fontId="21" fillId="9" borderId="16" xfId="5" applyFont="1" applyFill="1" applyBorder="1" applyAlignment="1">
      <alignment horizontal="left" vertical="center" wrapText="1"/>
    </xf>
    <xf numFmtId="0" fontId="7" fillId="8" borderId="20" xfId="3" applyFont="1" applyFill="1" applyBorder="1" applyAlignment="1" applyProtection="1">
      <alignment horizontal="center" vertical="center"/>
      <protection locked="0"/>
    </xf>
    <xf numFmtId="0" fontId="7" fillId="11" borderId="28" xfId="0" applyFont="1" applyFill="1" applyBorder="1">
      <alignment vertical="center"/>
    </xf>
    <xf numFmtId="0" fontId="7" fillId="11" borderId="28" xfId="3" applyFont="1" applyFill="1" applyBorder="1" applyAlignment="1" applyProtection="1">
      <alignment horizontal="center" vertical="center"/>
      <protection locked="0"/>
    </xf>
    <xf numFmtId="0" fontId="7" fillId="11" borderId="51" xfId="3" applyFont="1" applyFill="1" applyBorder="1" applyAlignment="1" applyProtection="1">
      <alignment horizontal="center" vertical="center"/>
      <protection locked="0"/>
    </xf>
    <xf numFmtId="0" fontId="7" fillId="11" borderId="45" xfId="3" applyFont="1" applyFill="1" applyBorder="1" applyAlignment="1" applyProtection="1">
      <alignment horizontal="center" vertical="center"/>
      <protection locked="0"/>
    </xf>
    <xf numFmtId="0" fontId="20" fillId="11" borderId="16" xfId="4" applyFont="1" applyFill="1" applyBorder="1" applyAlignment="1">
      <alignment vertical="center" wrapText="1"/>
    </xf>
    <xf numFmtId="0" fontId="7" fillId="11" borderId="17" xfId="3" applyFont="1" applyFill="1" applyBorder="1" applyAlignment="1" applyProtection="1">
      <alignment horizontal="center" vertical="center"/>
      <protection locked="0"/>
    </xf>
    <xf numFmtId="0" fontId="7" fillId="11" borderId="17" xfId="0" applyFont="1" applyFill="1" applyBorder="1">
      <alignment vertical="center"/>
    </xf>
    <xf numFmtId="0" fontId="20" fillId="11" borderId="18" xfId="4" applyFont="1" applyFill="1" applyBorder="1" applyAlignment="1">
      <alignment vertical="center" wrapText="1"/>
    </xf>
    <xf numFmtId="0" fontId="7" fillId="11" borderId="49" xfId="3" applyFont="1" applyFill="1" applyBorder="1" applyAlignment="1" applyProtection="1">
      <alignment horizontal="center" vertical="center"/>
      <protection locked="0"/>
    </xf>
    <xf numFmtId="0" fontId="7" fillId="11" borderId="14" xfId="3" applyFont="1" applyFill="1" applyBorder="1" applyAlignment="1" applyProtection="1">
      <alignment horizontal="center" vertical="center"/>
      <protection locked="0"/>
    </xf>
    <xf numFmtId="0" fontId="7" fillId="11" borderId="35" xfId="0" applyFont="1" applyFill="1" applyBorder="1">
      <alignment vertical="center"/>
    </xf>
    <xf numFmtId="0" fontId="7" fillId="11" borderId="33" xfId="0" applyFont="1" applyFill="1" applyBorder="1">
      <alignment vertical="center"/>
    </xf>
    <xf numFmtId="0" fontId="7" fillId="11" borderId="33" xfId="0" applyFont="1" applyFill="1" applyBorder="1" applyAlignment="1">
      <alignment horizontal="left" vertical="center"/>
    </xf>
    <xf numFmtId="0" fontId="7" fillId="11" borderId="52" xfId="0" applyFont="1" applyFill="1" applyBorder="1">
      <alignment vertical="center"/>
    </xf>
    <xf numFmtId="0" fontId="7" fillId="11" borderId="53" xfId="3" applyFont="1" applyFill="1" applyBorder="1" applyAlignment="1" applyProtection="1">
      <alignment horizontal="center" vertical="center"/>
      <protection locked="0"/>
    </xf>
    <xf numFmtId="0" fontId="7" fillId="11" borderId="32" xfId="0" applyFont="1" applyFill="1" applyBorder="1">
      <alignment vertical="center"/>
    </xf>
    <xf numFmtId="0" fontId="6" fillId="7" borderId="26" xfId="0" applyFont="1" applyFill="1" applyBorder="1" applyAlignment="1">
      <alignment horizontal="center" vertical="center" wrapText="1"/>
    </xf>
    <xf numFmtId="0" fontId="7" fillId="11" borderId="38" xfId="0" applyFont="1" applyFill="1" applyBorder="1">
      <alignment vertical="center"/>
    </xf>
    <xf numFmtId="0" fontId="20" fillId="11" borderId="37" xfId="4" applyFont="1" applyFill="1" applyBorder="1" applyAlignment="1">
      <alignment vertical="center" wrapText="1"/>
    </xf>
    <xf numFmtId="0" fontId="7" fillId="11" borderId="37" xfId="3" applyFont="1" applyFill="1" applyBorder="1" applyAlignment="1" applyProtection="1">
      <alignment horizontal="center" vertical="center"/>
      <protection locked="0"/>
    </xf>
    <xf numFmtId="0" fontId="7" fillId="11" borderId="40" xfId="3" applyFont="1" applyFill="1" applyBorder="1" applyAlignment="1" applyProtection="1">
      <alignment horizontal="center" vertical="center"/>
      <protection locked="0"/>
    </xf>
    <xf numFmtId="0" fontId="7" fillId="11" borderId="54" xfId="3" applyFont="1" applyFill="1" applyBorder="1" applyAlignment="1" applyProtection="1">
      <alignment horizontal="center" vertical="center"/>
      <protection locked="0"/>
    </xf>
    <xf numFmtId="0" fontId="46" fillId="0" borderId="0" xfId="0" quotePrefix="1" applyFont="1" applyAlignment="1">
      <alignment horizontal="left" vertical="center" wrapText="1"/>
    </xf>
    <xf numFmtId="0" fontId="6" fillId="4" borderId="55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18" fillId="7" borderId="56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2" fillId="8" borderId="16" xfId="1" applyFill="1" applyBorder="1" applyAlignment="1">
      <alignment vertical="center" wrapText="1"/>
    </xf>
    <xf numFmtId="0" fontId="18" fillId="7" borderId="58" xfId="0" applyFont="1" applyFill="1" applyBorder="1" applyAlignment="1">
      <alignment horizontal="center" vertical="center" wrapText="1"/>
    </xf>
    <xf numFmtId="0" fontId="18" fillId="7" borderId="59" xfId="0" applyFont="1" applyFill="1" applyBorder="1" applyAlignment="1">
      <alignment horizontal="center" vertical="center" wrapText="1"/>
    </xf>
    <xf numFmtId="0" fontId="20" fillId="15" borderId="9" xfId="4" applyFont="1" applyFill="1" applyBorder="1" applyAlignment="1">
      <alignment vertical="center" wrapText="1"/>
    </xf>
    <xf numFmtId="0" fontId="7" fillId="8" borderId="0" xfId="0" applyFont="1" applyFill="1">
      <alignment vertical="center"/>
    </xf>
    <xf numFmtId="0" fontId="20" fillId="8" borderId="16" xfId="4" applyFont="1" applyFill="1" applyBorder="1" applyAlignment="1">
      <alignment vertical="center" wrapText="1"/>
    </xf>
    <xf numFmtId="0" fontId="20" fillId="8" borderId="19" xfId="4" applyFont="1" applyFill="1" applyBorder="1" applyAlignment="1">
      <alignment vertical="center" wrapText="1"/>
    </xf>
    <xf numFmtId="0" fontId="7" fillId="8" borderId="10" xfId="0" applyFont="1" applyFill="1" applyBorder="1">
      <alignment vertical="center"/>
    </xf>
    <xf numFmtId="0" fontId="20" fillId="8" borderId="18" xfId="4" applyFont="1" applyFill="1" applyBorder="1" applyAlignment="1">
      <alignment vertical="center" wrapText="1"/>
    </xf>
    <xf numFmtId="0" fontId="21" fillId="8" borderId="19" xfId="5" applyFont="1" applyFill="1" applyBorder="1" applyAlignment="1">
      <alignment vertical="center" wrapText="1"/>
    </xf>
    <xf numFmtId="0" fontId="20" fillId="8" borderId="13" xfId="4" applyFont="1" applyFill="1" applyBorder="1" applyAlignment="1">
      <alignment vertical="center" wrapText="1"/>
    </xf>
    <xf numFmtId="0" fontId="20" fillId="11" borderId="21" xfId="4" applyFont="1" applyFill="1" applyBorder="1" applyAlignment="1">
      <alignment vertical="center" wrapText="1"/>
    </xf>
    <xf numFmtId="0" fontId="20" fillId="8" borderId="6" xfId="4" applyFont="1" applyFill="1" applyBorder="1" applyAlignment="1">
      <alignment vertical="center" wrapText="1"/>
    </xf>
    <xf numFmtId="0" fontId="20" fillId="11" borderId="16" xfId="0" applyFont="1" applyFill="1" applyBorder="1">
      <alignment vertical="center"/>
    </xf>
    <xf numFmtId="0" fontId="2" fillId="8" borderId="19" xfId="1" applyFill="1" applyBorder="1" applyAlignment="1">
      <alignment vertical="center" wrapText="1"/>
    </xf>
    <xf numFmtId="0" fontId="20" fillId="8" borderId="21" xfId="4" applyFont="1" applyFill="1" applyBorder="1" applyAlignment="1">
      <alignment vertical="center" wrapText="1"/>
    </xf>
    <xf numFmtId="0" fontId="7" fillId="8" borderId="53" xfId="3" applyFont="1" applyFill="1" applyBorder="1" applyAlignment="1" applyProtection="1">
      <alignment horizontal="center" vertical="center"/>
      <protection locked="0"/>
    </xf>
    <xf numFmtId="0" fontId="6" fillId="7" borderId="18" xfId="0" applyFont="1" applyFill="1" applyBorder="1" applyAlignment="1">
      <alignment horizontal="center" vertical="center" wrapText="1"/>
    </xf>
    <xf numFmtId="0" fontId="2" fillId="8" borderId="18" xfId="1" applyFill="1" applyBorder="1" applyAlignment="1">
      <alignment vertical="center" wrapText="1"/>
    </xf>
    <xf numFmtId="0" fontId="2" fillId="8" borderId="16" xfId="1" applyFill="1" applyBorder="1">
      <alignment vertical="center"/>
    </xf>
    <xf numFmtId="0" fontId="18" fillId="7" borderId="60" xfId="0" applyFont="1" applyFill="1" applyBorder="1" applyAlignment="1">
      <alignment horizontal="center" vertical="center" wrapText="1"/>
    </xf>
    <xf numFmtId="0" fontId="18" fillId="7" borderId="61" xfId="0" applyFont="1" applyFill="1" applyBorder="1" applyAlignment="1">
      <alignment horizontal="center" vertical="center" wrapText="1"/>
    </xf>
    <xf numFmtId="0" fontId="7" fillId="8" borderId="19" xfId="0" applyFont="1" applyFill="1" applyBorder="1">
      <alignment vertical="center"/>
    </xf>
    <xf numFmtId="0" fontId="18" fillId="7" borderId="1" xfId="0" applyFont="1" applyFill="1" applyBorder="1" applyAlignment="1">
      <alignment vertical="center" wrapText="1"/>
    </xf>
    <xf numFmtId="0" fontId="18" fillId="7" borderId="62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8" borderId="3" xfId="0" applyFont="1" applyFill="1" applyBorder="1">
      <alignment vertical="center"/>
    </xf>
    <xf numFmtId="0" fontId="20" fillId="8" borderId="3" xfId="4" applyFont="1" applyFill="1" applyBorder="1" applyAlignment="1">
      <alignment vertical="center" wrapText="1"/>
    </xf>
    <xf numFmtId="0" fontId="20" fillId="9" borderId="3" xfId="4" applyFont="1" applyFill="1" applyBorder="1" applyAlignment="1">
      <alignment vertical="center" wrapText="1"/>
    </xf>
    <xf numFmtId="0" fontId="7" fillId="8" borderId="3" xfId="3" applyFont="1" applyFill="1" applyBorder="1" applyAlignment="1" applyProtection="1">
      <alignment horizontal="center" vertical="center"/>
      <protection locked="0"/>
    </xf>
    <xf numFmtId="0" fontId="7" fillId="8" borderId="45" xfId="3" applyFont="1" applyFill="1" applyBorder="1" applyAlignment="1" applyProtection="1">
      <alignment horizontal="center" vertical="center"/>
      <protection locked="0"/>
    </xf>
    <xf numFmtId="0" fontId="18" fillId="7" borderId="1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46" fillId="7" borderId="2" xfId="0" applyFont="1" applyFill="1" applyBorder="1" applyAlignment="1">
      <alignment horizontal="center" vertical="center" wrapText="1"/>
    </xf>
    <xf numFmtId="0" fontId="7" fillId="18" borderId="28" xfId="0" applyFont="1" applyFill="1" applyBorder="1">
      <alignment vertical="center"/>
    </xf>
    <xf numFmtId="0" fontId="7" fillId="9" borderId="28" xfId="0" applyFont="1" applyFill="1" applyBorder="1">
      <alignment vertical="center"/>
    </xf>
    <xf numFmtId="0" fontId="7" fillId="8" borderId="45" xfId="3" applyFont="1" applyFill="1" applyBorder="1" applyAlignment="1" applyProtection="1">
      <alignment horizontal="center" vertical="center"/>
      <protection locked="0"/>
    </xf>
    <xf numFmtId="0" fontId="18" fillId="7" borderId="64" xfId="0" applyFont="1" applyFill="1" applyBorder="1" applyAlignment="1">
      <alignment horizontal="center" vertical="center" wrapText="1"/>
    </xf>
    <xf numFmtId="0" fontId="46" fillId="7" borderId="8" xfId="0" applyFont="1" applyFill="1" applyBorder="1" applyAlignment="1">
      <alignment horizontal="center" vertical="center" wrapText="1"/>
    </xf>
    <xf numFmtId="0" fontId="46" fillId="7" borderId="59" xfId="0" applyFont="1" applyFill="1" applyBorder="1" applyAlignment="1">
      <alignment horizontal="center" vertical="center" wrapText="1"/>
    </xf>
    <xf numFmtId="0" fontId="18" fillId="7" borderId="65" xfId="0" applyFont="1" applyFill="1" applyBorder="1" applyAlignment="1">
      <alignment horizontal="center" vertical="center" wrapText="1"/>
    </xf>
    <xf numFmtId="0" fontId="6" fillId="7" borderId="57" xfId="0" applyFont="1" applyFill="1" applyBorder="1" applyAlignment="1">
      <alignment horizontal="center" vertical="center" wrapText="1"/>
    </xf>
    <xf numFmtId="0" fontId="7" fillId="18" borderId="13" xfId="0" applyFont="1" applyFill="1" applyBorder="1">
      <alignment vertical="center"/>
    </xf>
    <xf numFmtId="0" fontId="6" fillId="7" borderId="8" xfId="0" applyFont="1" applyFill="1" applyBorder="1" applyAlignment="1">
      <alignment horizontal="center" vertical="center" wrapText="1"/>
    </xf>
    <xf numFmtId="0" fontId="2" fillId="9" borderId="16" xfId="1" applyFill="1" applyBorder="1" applyAlignment="1">
      <alignment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0" fillId="9" borderId="19" xfId="4" applyFont="1" applyFill="1" applyBorder="1" applyAlignment="1">
      <alignment vertical="center" wrapText="1"/>
    </xf>
    <xf numFmtId="0" fontId="7" fillId="18" borderId="6" xfId="0" applyFont="1" applyFill="1" applyBorder="1">
      <alignment vertical="center"/>
    </xf>
    <xf numFmtId="0" fontId="7" fillId="9" borderId="10" xfId="0" applyFont="1" applyFill="1" applyBorder="1">
      <alignment vertical="center"/>
    </xf>
    <xf numFmtId="0" fontId="20" fillId="0" borderId="6" xfId="4" applyFont="1" applyBorder="1" applyAlignment="1">
      <alignment vertical="center" wrapText="1"/>
    </xf>
    <xf numFmtId="0" fontId="2" fillId="8" borderId="6" xfId="1" applyFill="1" applyBorder="1" applyAlignment="1">
      <alignment vertical="center" wrapText="1"/>
    </xf>
    <xf numFmtId="0" fontId="7" fillId="9" borderId="9" xfId="0" applyFont="1" applyFill="1" applyBorder="1">
      <alignment vertical="center"/>
    </xf>
    <xf numFmtId="0" fontId="20" fillId="0" borderId="19" xfId="4" applyFont="1" applyBorder="1" applyAlignment="1">
      <alignment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20" fillId="9" borderId="6" xfId="4" applyFont="1" applyFill="1" applyBorder="1" applyAlignment="1">
      <alignment vertical="center" wrapText="1"/>
    </xf>
    <xf numFmtId="0" fontId="7" fillId="8" borderId="67" xfId="3" applyFont="1" applyFill="1" applyBorder="1" applyAlignment="1" applyProtection="1">
      <alignment horizontal="center" vertical="center"/>
      <protection locked="0"/>
    </xf>
    <xf numFmtId="0" fontId="18" fillId="7" borderId="6" xfId="0" applyFont="1" applyFill="1" applyBorder="1" applyAlignment="1">
      <alignment horizontal="center" vertical="center" wrapText="1"/>
    </xf>
    <xf numFmtId="0" fontId="20" fillId="9" borderId="16" xfId="0" applyFont="1" applyFill="1" applyBorder="1">
      <alignment vertical="center"/>
    </xf>
    <xf numFmtId="0" fontId="2" fillId="9" borderId="16" xfId="1" applyFill="1" applyBorder="1" applyAlignment="1">
      <alignment horizontal="left" vertical="center"/>
    </xf>
    <xf numFmtId="0" fontId="7" fillId="9" borderId="19" xfId="0" applyFont="1" applyFill="1" applyBorder="1">
      <alignment vertical="center"/>
    </xf>
    <xf numFmtId="0" fontId="7" fillId="9" borderId="18" xfId="0" applyFont="1" applyFill="1" applyBorder="1">
      <alignment vertical="center"/>
    </xf>
    <xf numFmtId="0" fontId="18" fillId="7" borderId="39" xfId="0" applyFont="1" applyFill="1" applyBorder="1" applyAlignment="1">
      <alignment horizontal="center" vertical="center" wrapText="1"/>
    </xf>
    <xf numFmtId="0" fontId="7" fillId="8" borderId="37" xfId="0" applyFont="1" applyFill="1" applyBorder="1">
      <alignment vertical="center"/>
    </xf>
    <xf numFmtId="0" fontId="7" fillId="9" borderId="37" xfId="0" applyFont="1" applyFill="1" applyBorder="1">
      <alignment vertical="center"/>
    </xf>
    <xf numFmtId="0" fontId="7" fillId="8" borderId="54" xfId="3" applyFont="1" applyFill="1" applyBorder="1" applyAlignment="1" applyProtection="1">
      <alignment horizontal="center" vertical="center"/>
      <protection locked="0"/>
    </xf>
    <xf numFmtId="0" fontId="46" fillId="0" borderId="0" xfId="0" quotePrefix="1" applyFont="1" applyAlignment="1">
      <alignment horizontal="left" vertical="center" wrapText="1"/>
    </xf>
    <xf numFmtId="0" fontId="20" fillId="0" borderId="13" xfId="5" applyFont="1" applyFill="1" applyBorder="1" applyAlignment="1">
      <alignment vertical="center" wrapText="1"/>
    </xf>
    <xf numFmtId="0" fontId="7" fillId="8" borderId="13" xfId="3" quotePrefix="1" applyFont="1" applyFill="1" applyBorder="1" applyAlignment="1" applyProtection="1">
      <alignment horizontal="center" vertical="center"/>
      <protection locked="0"/>
    </xf>
    <xf numFmtId="0" fontId="7" fillId="10" borderId="13" xfId="3" applyFont="1" applyFill="1" applyBorder="1" applyAlignment="1" applyProtection="1">
      <alignment horizontal="center" vertical="center"/>
      <protection locked="0"/>
    </xf>
    <xf numFmtId="0" fontId="2" fillId="0" borderId="16" xfId="1" applyFill="1" applyBorder="1" applyAlignment="1">
      <alignment vertical="center" wrapText="1"/>
    </xf>
    <xf numFmtId="0" fontId="21" fillId="0" borderId="13" xfId="5" applyFont="1" applyFill="1" applyBorder="1" applyAlignment="1">
      <alignment vertical="center" wrapText="1"/>
    </xf>
    <xf numFmtId="0" fontId="20" fillId="0" borderId="16" xfId="4" applyFont="1" applyBorder="1">
      <alignment vertical="center"/>
    </xf>
    <xf numFmtId="0" fontId="7" fillId="0" borderId="16" xfId="0" applyFont="1" applyBorder="1" applyAlignment="1">
      <alignment horizontal="left" vertical="center"/>
    </xf>
    <xf numFmtId="0" fontId="2" fillId="0" borderId="16" xfId="1" applyFill="1" applyBorder="1" applyAlignment="1">
      <alignment horizontal="left" vertical="center" wrapText="1"/>
    </xf>
    <xf numFmtId="0" fontId="7" fillId="0" borderId="18" xfId="0" applyFont="1" applyBorder="1">
      <alignment vertical="center"/>
    </xf>
    <xf numFmtId="0" fontId="20" fillId="0" borderId="18" xfId="4" applyFont="1" applyBorder="1">
      <alignment vertical="center"/>
    </xf>
    <xf numFmtId="0" fontId="7" fillId="8" borderId="51" xfId="3" applyFont="1" applyFill="1" applyBorder="1" applyAlignment="1" applyProtection="1">
      <alignment horizontal="center" vertical="center"/>
      <protection locked="0"/>
    </xf>
    <xf numFmtId="0" fontId="17" fillId="8" borderId="16" xfId="4" applyFont="1" applyFill="1" applyBorder="1">
      <alignment vertical="center"/>
    </xf>
    <xf numFmtId="0" fontId="20" fillId="0" borderId="21" xfId="4" applyFont="1" applyBorder="1">
      <alignment vertical="center"/>
    </xf>
    <xf numFmtId="0" fontId="7" fillId="8" borderId="52" xfId="0" applyFont="1" applyFill="1" applyBorder="1">
      <alignment vertical="center"/>
    </xf>
    <xf numFmtId="0" fontId="20" fillId="8" borderId="37" xfId="4" applyFont="1" applyFill="1" applyBorder="1">
      <alignment vertical="center"/>
    </xf>
    <xf numFmtId="0" fontId="23" fillId="1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47" fillId="0" borderId="0" xfId="0" applyFont="1">
      <alignment vertical="center"/>
    </xf>
    <xf numFmtId="0" fontId="43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2" applyFont="1" applyAlignment="1">
      <alignment vertical="center" wrapText="1"/>
    </xf>
    <xf numFmtId="0" fontId="7" fillId="8" borderId="25" xfId="3" applyFont="1" applyFill="1" applyBorder="1" applyAlignment="1" applyProtection="1">
      <alignment horizontal="center" vertical="center" wrapText="1"/>
      <protection locked="0"/>
    </xf>
    <xf numFmtId="0" fontId="7" fillId="8" borderId="22" xfId="3" applyFont="1" applyFill="1" applyBorder="1" applyAlignment="1" applyProtection="1">
      <alignment horizontal="center" vertical="center" wrapText="1"/>
      <protection locked="0"/>
    </xf>
    <xf numFmtId="0" fontId="2" fillId="17" borderId="16" xfId="1" applyFill="1" applyBorder="1" applyAlignment="1">
      <alignment vertical="center" wrapText="1"/>
    </xf>
    <xf numFmtId="0" fontId="7" fillId="8" borderId="24" xfId="3" applyFont="1" applyFill="1" applyBorder="1" applyAlignment="1" applyProtection="1">
      <alignment horizontal="center" vertical="center" wrapText="1"/>
      <protection locked="0"/>
    </xf>
    <xf numFmtId="0" fontId="20" fillId="9" borderId="37" xfId="0" applyFont="1" applyFill="1" applyBorder="1">
      <alignment vertical="center"/>
    </xf>
    <xf numFmtId="0" fontId="7" fillId="8" borderId="68" xfId="3" applyFont="1" applyFill="1" applyBorder="1" applyAlignment="1" applyProtection="1">
      <alignment horizontal="center" vertical="center" wrapText="1"/>
      <protection locked="0"/>
    </xf>
    <xf numFmtId="0" fontId="7" fillId="8" borderId="69" xfId="0" applyFont="1" applyFill="1" applyBorder="1" applyAlignment="1">
      <alignment horizontal="center" vertical="center" wrapText="1"/>
    </xf>
    <xf numFmtId="0" fontId="7" fillId="8" borderId="69" xfId="3" applyFont="1" applyFill="1" applyBorder="1" applyAlignment="1" applyProtection="1">
      <alignment horizontal="center" vertical="center" wrapText="1"/>
      <protection locked="0"/>
    </xf>
    <xf numFmtId="0" fontId="7" fillId="8" borderId="70" xfId="0" applyFont="1" applyFill="1" applyBorder="1" applyAlignment="1">
      <alignment horizontal="center" vertical="center" wrapText="1"/>
    </xf>
    <xf numFmtId="0" fontId="7" fillId="8" borderId="71" xfId="0" applyFont="1" applyFill="1" applyBorder="1" applyAlignment="1">
      <alignment horizontal="center" vertical="center" wrapText="1"/>
    </xf>
    <xf numFmtId="0" fontId="7" fillId="8" borderId="72" xfId="3" applyFont="1" applyFill="1" applyBorder="1" applyAlignment="1" applyProtection="1">
      <alignment horizontal="center" vertical="center" wrapText="1"/>
      <protection locked="0"/>
    </xf>
    <xf numFmtId="0" fontId="7" fillId="8" borderId="73" xfId="3" applyFont="1" applyFill="1" applyBorder="1" applyAlignment="1" applyProtection="1">
      <alignment horizontal="center" vertical="center" wrapText="1"/>
      <protection locked="0"/>
    </xf>
    <xf numFmtId="0" fontId="7" fillId="8" borderId="74" xfId="0" applyFont="1" applyFill="1" applyBorder="1" applyAlignment="1">
      <alignment horizontal="center" vertical="center" wrapText="1"/>
    </xf>
    <xf numFmtId="0" fontId="7" fillId="8" borderId="74" xfId="3" applyFont="1" applyFill="1" applyBorder="1" applyAlignment="1" applyProtection="1">
      <alignment horizontal="center" vertical="center" wrapText="1"/>
      <protection locked="0"/>
    </xf>
    <xf numFmtId="0" fontId="7" fillId="8" borderId="75" xfId="0" applyFont="1" applyFill="1" applyBorder="1" applyAlignment="1">
      <alignment horizontal="center" vertical="center" wrapText="1"/>
    </xf>
    <xf numFmtId="0" fontId="20" fillId="9" borderId="37" xfId="4" applyFont="1" applyFill="1" applyBorder="1">
      <alignment vertical="center"/>
    </xf>
    <xf numFmtId="0" fontId="21" fillId="11" borderId="28" xfId="5" applyFont="1" applyFill="1" applyBorder="1" applyAlignment="1">
      <alignment vertical="center" wrapText="1"/>
    </xf>
    <xf numFmtId="0" fontId="7" fillId="11" borderId="45" xfId="3" applyFont="1" applyFill="1" applyBorder="1" applyAlignment="1" applyProtection="1">
      <alignment horizontal="center" vertical="center" wrapText="1"/>
      <protection locked="0"/>
    </xf>
    <xf numFmtId="0" fontId="7" fillId="11" borderId="22" xfId="3" applyFont="1" applyFill="1" applyBorder="1" applyAlignment="1" applyProtection="1">
      <alignment horizontal="center" vertical="center" wrapText="1"/>
      <protection locked="0"/>
    </xf>
    <xf numFmtId="0" fontId="7" fillId="11" borderId="24" xfId="3" applyFont="1" applyFill="1" applyBorder="1" applyAlignment="1" applyProtection="1">
      <alignment horizontal="center" vertical="center" wrapText="1"/>
      <protection locked="0"/>
    </xf>
    <xf numFmtId="0" fontId="21" fillId="19" borderId="28" xfId="5" applyFont="1" applyFill="1" applyBorder="1" applyAlignment="1">
      <alignment vertical="center" wrapText="1"/>
    </xf>
    <xf numFmtId="0" fontId="21" fillId="19" borderId="21" xfId="5" applyFont="1" applyFill="1" applyBorder="1" applyAlignment="1">
      <alignment vertical="center" wrapText="1"/>
    </xf>
    <xf numFmtId="0" fontId="7" fillId="19" borderId="13" xfId="3" applyFont="1" applyFill="1" applyBorder="1" applyAlignment="1" applyProtection="1">
      <alignment horizontal="center" vertical="center"/>
      <protection locked="0"/>
    </xf>
    <xf numFmtId="0" fontId="7" fillId="19" borderId="14" xfId="3" applyFont="1" applyFill="1" applyBorder="1" applyAlignment="1" applyProtection="1">
      <alignment horizontal="center" vertical="center"/>
      <protection locked="0"/>
    </xf>
    <xf numFmtId="0" fontId="7" fillId="19" borderId="25" xfId="3" applyFont="1" applyFill="1" applyBorder="1" applyAlignment="1" applyProtection="1">
      <alignment horizontal="center" vertical="center" wrapText="1"/>
      <protection locked="0"/>
    </xf>
    <xf numFmtId="0" fontId="20" fillId="19" borderId="16" xfId="4" applyFont="1" applyFill="1" applyBorder="1">
      <alignment vertical="center"/>
    </xf>
    <xf numFmtId="0" fontId="7" fillId="19" borderId="16" xfId="3" applyFont="1" applyFill="1" applyBorder="1" applyAlignment="1" applyProtection="1">
      <alignment horizontal="center" vertical="center"/>
      <protection locked="0"/>
    </xf>
    <xf numFmtId="0" fontId="7" fillId="19" borderId="17" xfId="3" applyFont="1" applyFill="1" applyBorder="1" applyAlignment="1" applyProtection="1">
      <alignment horizontal="center" vertical="center"/>
      <protection locked="0"/>
    </xf>
    <xf numFmtId="0" fontId="7" fillId="19" borderId="22" xfId="3" applyFont="1" applyFill="1" applyBorder="1" applyAlignment="1" applyProtection="1">
      <alignment horizontal="center" vertical="center" wrapText="1"/>
      <protection locked="0"/>
    </xf>
    <xf numFmtId="0" fontId="7" fillId="19" borderId="16" xfId="0" applyFont="1" applyFill="1" applyBorder="1">
      <alignment vertical="center"/>
    </xf>
    <xf numFmtId="0" fontId="7" fillId="19" borderId="17" xfId="0" applyFont="1" applyFill="1" applyBorder="1">
      <alignment vertical="center"/>
    </xf>
    <xf numFmtId="0" fontId="2" fillId="19" borderId="16" xfId="1" applyFill="1" applyBorder="1" applyAlignment="1">
      <alignment horizontal="left" vertical="center" wrapText="1"/>
    </xf>
    <xf numFmtId="0" fontId="20" fillId="19" borderId="18" xfId="4" applyFont="1" applyFill="1" applyBorder="1">
      <alignment vertical="center"/>
    </xf>
    <xf numFmtId="0" fontId="7" fillId="19" borderId="18" xfId="3" applyFont="1" applyFill="1" applyBorder="1" applyAlignment="1" applyProtection="1">
      <alignment horizontal="center" vertical="center"/>
      <protection locked="0"/>
    </xf>
    <xf numFmtId="0" fontId="7" fillId="19" borderId="49" xfId="3" applyFont="1" applyFill="1" applyBorder="1" applyAlignment="1" applyProtection="1">
      <alignment horizontal="center" vertical="center"/>
      <protection locked="0"/>
    </xf>
    <xf numFmtId="0" fontId="7" fillId="19" borderId="24" xfId="3" applyFont="1" applyFill="1" applyBorder="1" applyAlignment="1" applyProtection="1">
      <alignment horizontal="center" vertical="center" wrapText="1"/>
      <protection locked="0"/>
    </xf>
    <xf numFmtId="0" fontId="21" fillId="19" borderId="13" xfId="5" applyFont="1" applyFill="1" applyBorder="1" applyAlignment="1">
      <alignment vertical="center" wrapText="1"/>
    </xf>
    <xf numFmtId="0" fontId="7" fillId="19" borderId="21" xfId="3" applyFont="1" applyFill="1" applyBorder="1" applyAlignment="1" applyProtection="1">
      <alignment horizontal="center" vertical="center"/>
      <protection locked="0"/>
    </xf>
    <xf numFmtId="0" fontId="7" fillId="19" borderId="53" xfId="3" applyFont="1" applyFill="1" applyBorder="1" applyAlignment="1" applyProtection="1">
      <alignment horizontal="center" vertical="center"/>
      <protection locked="0"/>
    </xf>
    <xf numFmtId="0" fontId="7" fillId="19" borderId="18" xfId="0" applyFont="1" applyFill="1" applyBorder="1">
      <alignment vertical="center"/>
    </xf>
    <xf numFmtId="0" fontId="7" fillId="19" borderId="19" xfId="3" applyFont="1" applyFill="1" applyBorder="1" applyAlignment="1" applyProtection="1">
      <alignment horizontal="center" vertical="center"/>
      <protection locked="0"/>
    </xf>
    <xf numFmtId="0" fontId="7" fillId="19" borderId="20" xfId="3" applyFont="1" applyFill="1" applyBorder="1" applyAlignment="1" applyProtection="1">
      <alignment horizontal="center" vertical="center"/>
      <protection locked="0"/>
    </xf>
    <xf numFmtId="0" fontId="7" fillId="0" borderId="21" xfId="0" applyFont="1" applyBorder="1">
      <alignment vertical="center"/>
    </xf>
    <xf numFmtId="0" fontId="7" fillId="9" borderId="21" xfId="0" applyFont="1" applyFill="1" applyBorder="1">
      <alignment vertical="center"/>
    </xf>
    <xf numFmtId="0" fontId="7" fillId="8" borderId="72" xfId="3" applyFont="1" applyFill="1" applyBorder="1" applyAlignment="1" applyProtection="1">
      <alignment horizontal="center" vertical="center"/>
      <protection locked="0"/>
    </xf>
    <xf numFmtId="0" fontId="7" fillId="8" borderId="69" xfId="3" applyFont="1" applyFill="1" applyBorder="1" applyAlignment="1" applyProtection="1">
      <alignment horizontal="center" vertical="center"/>
      <protection locked="0"/>
    </xf>
    <xf numFmtId="0" fontId="20" fillId="9" borderId="18" xfId="4" applyFont="1" applyFill="1" applyBorder="1" applyAlignment="1">
      <alignment vertical="center" wrapText="1"/>
    </xf>
    <xf numFmtId="0" fontId="7" fillId="8" borderId="70" xfId="3" applyFont="1" applyFill="1" applyBorder="1" applyAlignment="1" applyProtection="1">
      <alignment horizontal="center" vertical="center"/>
      <protection locked="0"/>
    </xf>
    <xf numFmtId="0" fontId="7" fillId="8" borderId="54" xfId="3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 wrapText="1"/>
    </xf>
    <xf numFmtId="0" fontId="7" fillId="8" borderId="68" xfId="3" applyFont="1" applyFill="1" applyBorder="1" applyAlignment="1" applyProtection="1">
      <alignment horizontal="center" vertical="center"/>
      <protection locked="0"/>
    </xf>
    <xf numFmtId="0" fontId="7" fillId="8" borderId="69" xfId="3" applyFont="1" applyFill="1" applyBorder="1" applyAlignment="1" applyProtection="1">
      <alignment horizontal="center" vertical="center"/>
      <protection locked="0"/>
    </xf>
    <xf numFmtId="0" fontId="7" fillId="8" borderId="72" xfId="3" applyFont="1" applyFill="1" applyBorder="1" applyAlignment="1" applyProtection="1">
      <alignment horizontal="center" vertical="center"/>
      <protection locked="0"/>
    </xf>
    <xf numFmtId="0" fontId="7" fillId="8" borderId="73" xfId="3" applyFont="1" applyFill="1" applyBorder="1" applyAlignment="1" applyProtection="1">
      <alignment horizontal="center" vertical="center"/>
      <protection locked="0"/>
    </xf>
    <xf numFmtId="0" fontId="7" fillId="8" borderId="74" xfId="3" applyFont="1" applyFill="1" applyBorder="1" applyAlignment="1" applyProtection="1">
      <alignment horizontal="center" vertical="center"/>
      <protection locked="0"/>
    </xf>
    <xf numFmtId="0" fontId="21" fillId="11" borderId="16" xfId="5" applyFont="1" applyFill="1" applyBorder="1" applyAlignment="1">
      <alignment horizontal="left" vertical="center" wrapText="1"/>
    </xf>
    <xf numFmtId="0" fontId="20" fillId="11" borderId="19" xfId="4" applyFont="1" applyFill="1" applyBorder="1">
      <alignment vertical="center"/>
    </xf>
    <xf numFmtId="0" fontId="21" fillId="11" borderId="21" xfId="5" applyFont="1" applyFill="1" applyBorder="1" applyAlignment="1">
      <alignment vertical="center" wrapText="1"/>
    </xf>
    <xf numFmtId="0" fontId="7" fillId="11" borderId="34" xfId="0" applyFont="1" applyFill="1" applyBorder="1">
      <alignment vertical="center"/>
    </xf>
    <xf numFmtId="0" fontId="7" fillId="11" borderId="19" xfId="3" applyFont="1" applyFill="1" applyBorder="1" applyAlignment="1" applyProtection="1">
      <alignment horizontal="center" vertical="center"/>
      <protection locked="0"/>
    </xf>
    <xf numFmtId="0" fontId="7" fillId="11" borderId="20" xfId="3" applyFont="1" applyFill="1" applyBorder="1" applyAlignment="1" applyProtection="1">
      <alignment horizontal="center" vertical="center"/>
      <protection locked="0"/>
    </xf>
    <xf numFmtId="0" fontId="1" fillId="12" borderId="0" xfId="0" applyFont="1" applyFill="1">
      <alignment vertical="center"/>
    </xf>
    <xf numFmtId="0" fontId="49" fillId="0" borderId="0" xfId="0" quotePrefix="1" applyFont="1" applyAlignment="1">
      <alignment vertical="center" wrapText="1"/>
    </xf>
    <xf numFmtId="0" fontId="49" fillId="0" borderId="0" xfId="0" quotePrefix="1" applyFont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" fillId="20" borderId="16" xfId="1" applyFill="1" applyBorder="1" applyAlignment="1">
      <alignment horizontal="left" vertical="center" wrapText="1"/>
    </xf>
    <xf numFmtId="0" fontId="20" fillId="8" borderId="19" xfId="0" applyFont="1" applyFill="1" applyBorder="1">
      <alignment vertical="center"/>
    </xf>
    <xf numFmtId="0" fontId="50" fillId="11" borderId="13" xfId="0" applyFont="1" applyFill="1" applyBorder="1">
      <alignment vertical="center"/>
    </xf>
    <xf numFmtId="0" fontId="51" fillId="11" borderId="13" xfId="0" applyFont="1" applyFill="1" applyBorder="1">
      <alignment vertical="center"/>
    </xf>
    <xf numFmtId="0" fontId="7" fillId="11" borderId="72" xfId="3" applyFont="1" applyFill="1" applyBorder="1" applyAlignment="1" applyProtection="1">
      <alignment horizontal="center" vertical="center"/>
      <protection locked="0"/>
    </xf>
    <xf numFmtId="0" fontId="52" fillId="11" borderId="16" xfId="1" applyFont="1" applyFill="1" applyBorder="1" applyAlignment="1">
      <alignment vertical="center" wrapText="1"/>
    </xf>
    <xf numFmtId="0" fontId="7" fillId="11" borderId="69" xfId="3" applyFont="1" applyFill="1" applyBorder="1" applyAlignment="1" applyProtection="1">
      <alignment horizontal="center" vertical="center"/>
      <protection locked="0"/>
    </xf>
    <xf numFmtId="0" fontId="52" fillId="11" borderId="16" xfId="5" applyFont="1" applyFill="1" applyBorder="1" applyAlignment="1">
      <alignment vertical="center" wrapText="1"/>
    </xf>
    <xf numFmtId="0" fontId="7" fillId="11" borderId="70" xfId="3" applyFont="1" applyFill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>
      <alignment horizontal="center" vertical="center"/>
    </xf>
    <xf numFmtId="0" fontId="52" fillId="11" borderId="21" xfId="1" applyFont="1" applyFill="1" applyBorder="1" applyAlignment="1">
      <alignment vertical="center" wrapText="1"/>
    </xf>
    <xf numFmtId="0" fontId="6" fillId="7" borderId="23" xfId="0" applyFont="1" applyFill="1" applyBorder="1" applyAlignment="1">
      <alignment horizontal="center" vertical="center"/>
    </xf>
    <xf numFmtId="0" fontId="20" fillId="0" borderId="13" xfId="4" applyFont="1" applyBorder="1" applyAlignment="1">
      <alignment vertical="center" wrapText="1"/>
    </xf>
    <xf numFmtId="0" fontId="7" fillId="8" borderId="76" xfId="0" applyFont="1" applyFill="1" applyBorder="1" applyAlignment="1">
      <alignment horizontal="center" vertical="center" wrapText="1"/>
    </xf>
  </cellXfs>
  <cellStyles count="6">
    <cellStyle name="표준" xfId="0" builtinId="0"/>
    <cellStyle name="표준 2 4" xfId="3" xr:uid="{9D2A99C5-A04C-418F-AD28-0BA4DE783A35}"/>
    <cellStyle name="표준 3" xfId="2" xr:uid="{56AB9534-DC7A-4ACA-9F16-E507FB8E1559}"/>
    <cellStyle name="표준 4" xfId="4" xr:uid="{4EC828C8-0ADC-4045-92DE-E449CE2C1B6A}"/>
    <cellStyle name="하이퍼링크" xfId="1" builtinId="8"/>
    <cellStyle name="하이퍼링크 2" xfId="5" xr:uid="{9C3EBC4B-B43F-4E9C-8093-6262BD7C677B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5.png"/><Relationship Id="rId1" Type="http://schemas.openxmlformats.org/officeDocument/2006/relationships/image" Target="../media/image21.png"/><Relationship Id="rId4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5.png"/><Relationship Id="rId1" Type="http://schemas.openxmlformats.org/officeDocument/2006/relationships/image" Target="../media/image24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C25B3134-779B-4933-83C3-D0B8089E30BC}"/>
            </a:ext>
          </a:extLst>
        </xdr:cNvPr>
        <xdr:cNvGrpSpPr/>
      </xdr:nvGrpSpPr>
      <xdr:grpSpPr>
        <a:xfrm>
          <a:off x="489857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D28DBFE-1171-0CA7-DEEB-9496F16264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1BD13050-EDA0-B46C-BAD4-BF65D83B894E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3BEFE397-FAB3-461E-964B-B2CA04851F8E}"/>
            </a:ext>
          </a:extLst>
        </xdr:cNvPr>
        <xdr:cNvSpPr/>
      </xdr:nvSpPr>
      <xdr:spPr>
        <a:xfrm>
          <a:off x="749754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228BD3D7-883E-4DD4-AA8A-FBA82A7E863D}"/>
            </a:ext>
          </a:extLst>
        </xdr:cNvPr>
        <xdr:cNvGrpSpPr/>
      </xdr:nvGrpSpPr>
      <xdr:grpSpPr>
        <a:xfrm>
          <a:off x="852225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5CDFB890-2981-A103-00D7-A8F5A76F4C8B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7F41AC5A-6C52-F6F8-097D-059C2C4386DC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720FF5BB-7734-7499-BAE9-B4D5FA70073C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92B1879D-13D9-407E-B119-B9CED5B8FF7F}"/>
            </a:ext>
          </a:extLst>
        </xdr:cNvPr>
        <xdr:cNvGrpSpPr/>
      </xdr:nvGrpSpPr>
      <xdr:grpSpPr>
        <a:xfrm>
          <a:off x="5343147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E8DC709B-EC4A-89E0-02F3-39D3A9260E45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A815F93F-16A8-54B8-777B-D1CBDF25B591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11E764A-E954-D55D-A0FB-7E780038E83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3638A09-2CE0-43E2-B388-E0BB247DD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1668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1456</xdr:colOff>
      <xdr:row>19</xdr:row>
      <xdr:rowOff>57357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F56DCE4-E9EC-4457-86B2-199DBABA5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249" y="3962327"/>
          <a:ext cx="10063432" cy="34483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133839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9F72A4-6655-4892-8F8C-EA8157B52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1562263"/>
          <a:ext cx="3429000" cy="136629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129645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F544710E-CD5E-40BA-AB34-2C939734B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5414679"/>
          <a:ext cx="7409838" cy="8990616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08416F2-9940-42CB-BC95-861DA7F2C6FD}"/>
            </a:ext>
          </a:extLst>
        </xdr:cNvPr>
        <xdr:cNvSpPr/>
      </xdr:nvSpPr>
      <xdr:spPr>
        <a:xfrm>
          <a:off x="11618778" y="29951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58C6982-A2B9-4F15-A171-E9713F0F6759}"/>
            </a:ext>
          </a:extLst>
        </xdr:cNvPr>
        <xdr:cNvSpPr/>
      </xdr:nvSpPr>
      <xdr:spPr>
        <a:xfrm>
          <a:off x="432521" y="60457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5818D7-2E84-46E6-B723-3C1D5D2A0361}"/>
            </a:ext>
          </a:extLst>
        </xdr:cNvPr>
        <xdr:cNvSpPr/>
      </xdr:nvSpPr>
      <xdr:spPr>
        <a:xfrm>
          <a:off x="578643" y="62847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8A49F9F-7AD3-4A9A-838C-6BC196BB4128}"/>
            </a:ext>
          </a:extLst>
        </xdr:cNvPr>
        <xdr:cNvSpPr/>
      </xdr:nvSpPr>
      <xdr:spPr>
        <a:xfrm>
          <a:off x="11601213" y="42132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C3C983D3-3A0C-4D8B-AF7E-4021EDAF7002}"/>
            </a:ext>
          </a:extLst>
        </xdr:cNvPr>
        <xdr:cNvSpPr/>
      </xdr:nvSpPr>
      <xdr:spPr>
        <a:xfrm>
          <a:off x="11618778" y="29951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CFB0DFC-0206-4E44-8F4D-4BD412FAAC76}"/>
            </a:ext>
          </a:extLst>
        </xdr:cNvPr>
        <xdr:cNvSpPr/>
      </xdr:nvSpPr>
      <xdr:spPr>
        <a:xfrm>
          <a:off x="11618778" y="29951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6B1984D5-30CF-42BC-A0A6-770B9C9DB939}"/>
            </a:ext>
          </a:extLst>
        </xdr:cNvPr>
        <xdr:cNvSpPr/>
      </xdr:nvSpPr>
      <xdr:spPr>
        <a:xfrm>
          <a:off x="11618778" y="29951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1B5BAFA1-160A-456E-BA00-32842D7DAA4C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990F55A-D8B6-45EA-9833-334FEBD1130E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170BC124-1087-4234-A4CF-34CC0D6EE1FC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DB0F4CDA-C677-4D10-BFEE-4D0A4240585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BF803ABF-87CC-442F-83BD-AECC2942C0FE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DC6AA0E0-4B66-41C5-B2EB-B8240A6692A7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93</xdr:row>
      <xdr:rowOff>168698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7E018F2D-9B84-49ED-AE5C-8E90C94E8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53" y="10111466"/>
          <a:ext cx="3432810" cy="167748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D2801C63-4135-439B-B343-D1878C56FA40}"/>
            </a:ext>
          </a:extLst>
        </xdr:cNvPr>
        <xdr:cNvSpPr/>
      </xdr:nvSpPr>
      <xdr:spPr>
        <a:xfrm>
          <a:off x="11604924" y="6645881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62F1680F-9426-4CE9-A3BF-9A92F3399C97}"/>
            </a:ext>
          </a:extLst>
        </xdr:cNvPr>
        <xdr:cNvSpPr/>
      </xdr:nvSpPr>
      <xdr:spPr>
        <a:xfrm>
          <a:off x="421276" y="11832244"/>
          <a:ext cx="271488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7F0C51-6778-461A-B61C-4DABDB2A8E40}"/>
            </a:ext>
          </a:extLst>
        </xdr:cNvPr>
        <xdr:cNvSpPr/>
      </xdr:nvSpPr>
      <xdr:spPr>
        <a:xfrm>
          <a:off x="678254" y="11808277"/>
          <a:ext cx="478847" cy="643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43CBADE-3BF4-465B-ADFB-096CE0730B10}"/>
            </a:ext>
          </a:extLst>
        </xdr:cNvPr>
        <xdr:cNvSpPr/>
      </xdr:nvSpPr>
      <xdr:spPr>
        <a:xfrm>
          <a:off x="1093047" y="11829494"/>
          <a:ext cx="3250265" cy="6984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C0B4B215-764F-44E1-9075-297A4E6346FC}"/>
            </a:ext>
          </a:extLst>
        </xdr:cNvPr>
        <xdr:cNvSpPr/>
      </xdr:nvSpPr>
      <xdr:spPr>
        <a:xfrm>
          <a:off x="1122948" y="11756714"/>
          <a:ext cx="728980" cy="228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DCFEBF79-6D0B-441C-9ABB-02EE95403746}"/>
            </a:ext>
          </a:extLst>
        </xdr:cNvPr>
        <xdr:cNvGrpSpPr/>
      </xdr:nvGrpSpPr>
      <xdr:grpSpPr>
        <a:xfrm>
          <a:off x="592727" y="14590691"/>
          <a:ext cx="2906787" cy="2691755"/>
          <a:chOff x="477612" y="16786673"/>
          <a:chExt cx="2908234" cy="2146689"/>
        </a:xfrm>
      </xdr:grpSpPr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846EBD30-8AF6-7F67-A39A-903676F55571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C8FB62CC-1B14-DFB6-4E12-ECB987138C38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696C069E-5564-9659-CB58-7C65621B57E2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F799AFEC-0150-D2D9-50DB-1EF69EC6B210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AB60FDB9-3D8F-607D-BFE8-5428AAF70AFB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3C575E4D-8553-730C-01CF-178D9BDD3B94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35DD43AA-2036-6C97-1598-A1FA333D89E1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DA00F535-847B-9632-9137-2EF927D4CE4D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9134213C-C289-423A-8BA5-254600BD7F5A}"/>
            </a:ext>
          </a:extLst>
        </xdr:cNvPr>
        <xdr:cNvSpPr/>
      </xdr:nvSpPr>
      <xdr:spPr>
        <a:xfrm>
          <a:off x="751609" y="16160311"/>
          <a:ext cx="439644" cy="2651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393424</xdr:colOff>
      <xdr:row>106</xdr:row>
      <xdr:rowOff>62119</xdr:rowOff>
    </xdr:from>
    <xdr:to>
      <xdr:col>11</xdr:col>
      <xdr:colOff>1745805</xdr:colOff>
      <xdr:row>111</xdr:row>
      <xdr:rowOff>163015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6970BD19-0D7B-4D57-92BD-58F0F690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30399" y="29999194"/>
          <a:ext cx="1352381" cy="1224846"/>
        </a:xfrm>
        <a:prstGeom prst="rect">
          <a:avLst/>
        </a:prstGeom>
      </xdr:spPr>
    </xdr:pic>
    <xdr:clientData/>
  </xdr:twoCellAnchor>
  <xdr:twoCellAnchor editAs="oneCell">
    <xdr:from>
      <xdr:col>11</xdr:col>
      <xdr:colOff>434837</xdr:colOff>
      <xdr:row>112</xdr:row>
      <xdr:rowOff>103533</xdr:rowOff>
    </xdr:from>
    <xdr:to>
      <xdr:col>11</xdr:col>
      <xdr:colOff>1615109</xdr:colOff>
      <xdr:row>117</xdr:row>
      <xdr:rowOff>73751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7CA635DC-8536-4036-8E52-343829F4C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71812" y="31383633"/>
          <a:ext cx="1180272" cy="1065593"/>
        </a:xfrm>
        <a:prstGeom prst="rect">
          <a:avLst/>
        </a:prstGeom>
      </xdr:spPr>
    </xdr:pic>
    <xdr:clientData/>
  </xdr:twoCellAnchor>
  <xdr:twoCellAnchor editAs="oneCell">
    <xdr:from>
      <xdr:col>11</xdr:col>
      <xdr:colOff>445190</xdr:colOff>
      <xdr:row>118</xdr:row>
      <xdr:rowOff>176005</xdr:rowOff>
    </xdr:from>
    <xdr:to>
      <xdr:col>11</xdr:col>
      <xdr:colOff>1594402</xdr:colOff>
      <xdr:row>123</xdr:row>
      <xdr:rowOff>124239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182B03E3-2319-403C-A9D2-1710F21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582165" y="32770555"/>
          <a:ext cx="1149212" cy="1043609"/>
        </a:xfrm>
        <a:prstGeom prst="rect">
          <a:avLst/>
        </a:prstGeom>
      </xdr:spPr>
    </xdr:pic>
    <xdr:clientData/>
  </xdr:twoCellAnchor>
  <xdr:twoCellAnchor editAs="oneCell">
    <xdr:from>
      <xdr:col>11</xdr:col>
      <xdr:colOff>465897</xdr:colOff>
      <xdr:row>124</xdr:row>
      <xdr:rowOff>144945</xdr:rowOff>
    </xdr:from>
    <xdr:to>
      <xdr:col>11</xdr:col>
      <xdr:colOff>1584049</xdr:colOff>
      <xdr:row>129</xdr:row>
      <xdr:rowOff>10353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B003C726-06F7-4113-AE4B-77605BE66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602872" y="34053945"/>
          <a:ext cx="1118152" cy="960783"/>
        </a:xfrm>
        <a:prstGeom prst="rect">
          <a:avLst/>
        </a:prstGeom>
      </xdr:spPr>
    </xdr:pic>
    <xdr:clientData/>
  </xdr:twoCellAnchor>
  <xdr:twoCellAnchor editAs="oneCell">
    <xdr:from>
      <xdr:col>11</xdr:col>
      <xdr:colOff>548723</xdr:colOff>
      <xdr:row>136</xdr:row>
      <xdr:rowOff>165652</xdr:rowOff>
    </xdr:from>
    <xdr:to>
      <xdr:col>11</xdr:col>
      <xdr:colOff>1643961</xdr:colOff>
      <xdr:row>141</xdr:row>
      <xdr:rowOff>96777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16A33C-B756-4680-A5AE-33D704042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685698" y="36703552"/>
          <a:ext cx="1095238" cy="1036025"/>
        </a:xfrm>
        <a:prstGeom prst="rect">
          <a:avLst/>
        </a:prstGeom>
      </xdr:spPr>
    </xdr:pic>
    <xdr:clientData/>
  </xdr:twoCellAnchor>
  <xdr:twoCellAnchor editAs="oneCell">
    <xdr:from>
      <xdr:col>11</xdr:col>
      <xdr:colOff>528016</xdr:colOff>
      <xdr:row>142</xdr:row>
      <xdr:rowOff>82826</xdr:rowOff>
    </xdr:from>
    <xdr:to>
      <xdr:col>11</xdr:col>
      <xdr:colOff>1604756</xdr:colOff>
      <xdr:row>147</xdr:row>
      <xdr:rowOff>84184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D188E9E3-BD44-46E3-BC7F-D0D46E70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664991" y="37944701"/>
          <a:ext cx="1076740" cy="1049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1171</xdr:colOff>
      <xdr:row>60</xdr:row>
      <xdr:rowOff>37744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2C34442-D35F-43E5-B8AF-0021480E40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0543" y="13079731"/>
          <a:ext cx="4174853" cy="3722013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130752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FA24BCF-5423-43D7-B31E-4544FF221E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4354" y="7742960"/>
          <a:ext cx="2895489" cy="295101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148DF06-E51D-40B6-8ABB-738D99881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868598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4DD62B5A-BFCC-4897-8C33-37899348F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279704"/>
          <a:ext cx="740983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148B7D9C-0305-4072-B4DE-6AD602C15F1B}"/>
            </a:ext>
          </a:extLst>
        </xdr:cNvPr>
        <xdr:cNvSpPr/>
      </xdr:nvSpPr>
      <xdr:spPr>
        <a:xfrm>
          <a:off x="11604924" y="49028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50649530-7F89-48CB-9A67-06930D869CE8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86E0615-7B40-44D7-8F23-EC08D23628E6}"/>
            </a:ext>
          </a:extLst>
        </xdr:cNvPr>
        <xdr:cNvSpPr/>
      </xdr:nvSpPr>
      <xdr:spPr>
        <a:xfrm>
          <a:off x="432521" y="51028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F9EE284B-5259-4D00-9624-57E6E87FB52E}"/>
            </a:ext>
          </a:extLst>
        </xdr:cNvPr>
        <xdr:cNvSpPr/>
      </xdr:nvSpPr>
      <xdr:spPr>
        <a:xfrm>
          <a:off x="578643" y="53417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43D8AAA9-5270-443A-893D-D1028CCE20C9}"/>
            </a:ext>
          </a:extLst>
        </xdr:cNvPr>
        <xdr:cNvSpPr/>
      </xdr:nvSpPr>
      <xdr:spPr>
        <a:xfrm>
          <a:off x="11601213" y="32703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1" name="그림 1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D9078874-08F8-43B8-ACCD-63E5E55B99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48575"/>
          <a:ext cx="3425302" cy="83433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731EA9EA-3A4A-4862-B96C-F58A3CC9F18B}"/>
            </a:ext>
          </a:extLst>
        </xdr:cNvPr>
        <xdr:cNvGrpSpPr/>
      </xdr:nvGrpSpPr>
      <xdr:grpSpPr>
        <a:xfrm>
          <a:off x="398216" y="3081386"/>
          <a:ext cx="9693471" cy="2976607"/>
          <a:chOff x="265164" y="4141783"/>
          <a:chExt cx="9665713" cy="2989863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929EE5EC-DD16-5428-E953-A5F1BBAF0D56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CA095D82-1DBF-E6BC-2542-517E1E0A3F0B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64D89EB-7544-8F53-0655-DD6E69F3B688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6" name="Straight Connector 247">
            <a:extLst>
              <a:ext uri="{FF2B5EF4-FFF2-40B4-BE49-F238E27FC236}">
                <a16:creationId xmlns:a16="http://schemas.microsoft.com/office/drawing/2014/main" id="{097A652E-935E-D093-B649-1C4E8CCD99F7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6C93EE9D-84B2-8951-4CD8-CEFD67BC7183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DCCA6503-D23F-605A-9691-EF90A8793E6C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675C95FC-227F-8120-65FA-AE723B2401F6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7B13202E-1568-8091-A945-095335009512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FB185C44-7BAA-578C-EF81-219EA00C41AE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A54B167C-937E-7E66-4712-25DCB26B122B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87716BEB-A062-D033-D296-DBFA92277181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1981B468-6BA7-DDD2-E585-281B4C58EDC5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84D89A56-4C7F-713C-3C8A-FC1D8C6050DB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644FF039-4CD2-E1B7-27BA-2490D58146C2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4DF42C79-2FBA-3069-7468-2FA4A4A8BC1E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41BDA892-6BC8-5999-D636-6EC174D576FE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81A760FD-4251-3CD3-D284-CAD3CF0361A1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B8E01D7E-4269-37AE-266D-1DE5CD597733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1B7879CB-C2CF-84B1-99B2-D0923C16A4BC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A126EE82-8FD1-638D-77EA-6C6CC70FAD82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990EB61C-5E46-5649-F53E-8E7DC1F28F5A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5AD47C03-5AB1-E2C4-3B7C-AA086A0C2661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3D708ED3-58AE-B487-F70D-DCA086E83EEA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33943432-2583-B421-D47A-32AFE0AD8131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F0962630-146C-7D8C-961E-15C21DF8A7A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FD9E91B1-1004-06F6-6D98-625470483011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A3680D2C-25B1-B64C-1C2A-65807D67A973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D1581F01-D68C-A707-7FBA-3E1EA9A4EF2F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826460C3-B849-6582-037F-04A30A04DF4B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305F4675-AA03-6294-95E9-071E57DA0192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748CEBF-6EE6-DB2F-536C-046C27D7A5BA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DF68BE0E-76CF-D828-C3B1-88CD722E3D79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9D24E96E-04D6-959B-7D58-381384D32A92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43D7BFD4-161C-6E6C-567D-50BC82D1B2C9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32AC82D4-0B52-B2A0-465C-D36CF8EFD9C3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E3C4B080-E2F0-4CC0-96CE-A10E979AC87B}"/>
            </a:ext>
          </a:extLst>
        </xdr:cNvPr>
        <xdr:cNvGrpSpPr/>
      </xdr:nvGrpSpPr>
      <xdr:grpSpPr>
        <a:xfrm>
          <a:off x="475160" y="10763895"/>
          <a:ext cx="1964749" cy="1616338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2692C142-10ED-5DD6-EF68-C3F6054C9C02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C034755B-9DDD-2D35-0DBE-FED55B7B2B98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82988B4-7FD5-1496-C521-9D2519F781E2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D02EC41B-D7B6-A39C-7DE8-2CC181E2CEFC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23703BE6-15A6-485F-B05C-D53802A23C4E}"/>
            </a:ext>
          </a:extLst>
        </xdr:cNvPr>
        <xdr:cNvGrpSpPr/>
      </xdr:nvGrpSpPr>
      <xdr:grpSpPr>
        <a:xfrm>
          <a:off x="6163004" y="7841372"/>
          <a:ext cx="3853346" cy="8745116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2F37D773-DEA9-28FF-6CC7-890E114C81A4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A4C77B23-0791-B3F5-123C-9B32CA71EE3E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14F8B8AA-5381-B464-5345-AB82DD4A285B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317596CE-9D91-D11C-61B1-444F354DEB3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5075565D-50E1-BC60-E1A5-1F671AEE2DDB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7CA04B1B-4CCC-886E-2D33-ABB5B4B69869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D24BC079-3331-2BB9-ABEF-2907EA213FBC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BA7E3544-B873-8FCF-AF7F-DC70198FB584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AEECF4B3-AAAF-812A-0BA1-678A72AB1AF1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7BFD93BB-0507-7B09-EE2F-13E3618C9EE1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2CBF1A73-F248-05D3-5992-F6B462F5AB2F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3B81DB72-6B3D-53F6-D536-56A76DC7105E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C37A52B6-A049-53BB-F3BB-F2E1B5CF0B03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8CD0EBB9-0FFA-D76F-DAA3-1C827152A257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6A52E2F1-380A-6227-42F9-6B692F413576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E253F2AE-8046-F82C-5400-795482BB0D21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A20A300D-F13F-FF47-4764-7C5464CF4D53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2A824EBF-0ED7-FD05-3E78-A497635F341C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E3765CB4-E7AE-DA35-F6FE-89806EB6443A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E289A3C6-311E-3F32-FA4D-12A0D2CBE3C9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CFFF5D9C-02C7-FCFD-B1D0-31A0DCE9ACC1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AD0DBA31-C6EE-75E4-EE0A-BBA0DA6966A1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7916CE13-2295-56DB-897D-2712F34C7D75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6FF8651B-0186-3A7D-8B29-863ED7184DA7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C3CFF620-87B9-9D77-C0EC-AFF8F1A080E3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A879AADE-7101-CF7F-E158-468716DCC852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FEA55D33-5423-DBAE-4507-19998A38B125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FA89886A-4973-284F-7CCE-FA382B9AB78E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F28944CF-68EE-34DB-213F-7E84C9B44827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744B6D78-E99C-4F0C-936A-9651799BAC72}"/>
            </a:ext>
          </a:extLst>
        </xdr:cNvPr>
        <xdr:cNvSpPr/>
      </xdr:nvSpPr>
      <xdr:spPr>
        <a:xfrm>
          <a:off x="7726751" y="7704637"/>
          <a:ext cx="462902" cy="1757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1DE19EAD-3E44-4970-BFFA-5C3C95DC59B4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34BD2DE-5649-444D-BE4A-087ED48B02CC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28CB835F-C764-417F-91C8-30517315BDAA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1B7FCA93-56A2-4058-B190-BF320D1A6187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E527358-DB0F-4C4E-B1BF-D82E798D75D0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443F2A3F-09A6-4A50-886E-D5ADCCB92045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7D87E9E6-569E-40DF-82C1-6AAFF76723D2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9151E248-F922-4E45-B783-A4A1D12B0B14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21B71E49-0F26-43B8-85FB-C4DC39F98AE0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836C09DB-67CA-4E9F-B97D-86A05656163C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D09FC9B8-DC4B-4FB5-9D4D-635572461CDA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B2BD71FB-F5DB-4CEA-9107-AF0286212A7E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44E1968-B5E9-47CF-82E6-1938AD9F8FF2}"/>
            </a:ext>
          </a:extLst>
        </xdr:cNvPr>
        <xdr:cNvSpPr/>
      </xdr:nvSpPr>
      <xdr:spPr>
        <a:xfrm>
          <a:off x="6583539" y="15588693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860B8978-8392-4C4C-9E82-D663351E48A0}"/>
            </a:ext>
          </a:extLst>
        </xdr:cNvPr>
        <xdr:cNvSpPr/>
      </xdr:nvSpPr>
      <xdr:spPr>
        <a:xfrm>
          <a:off x="6580259" y="15993979"/>
          <a:ext cx="441013" cy="1694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1615</xdr:colOff>
      <xdr:row>93</xdr:row>
      <xdr:rowOff>92256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30C0E3-5FD1-4317-916F-94298810E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593" y="7721782"/>
          <a:ext cx="4068247" cy="16983074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1888</xdr:colOff>
      <xdr:row>17</xdr:row>
      <xdr:rowOff>96029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24187E-C04A-4F0C-8668-AC5426E06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469" y="3056164"/>
          <a:ext cx="9978644" cy="2897740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15B28557-68B5-4C2C-B74A-08C8B6DD7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5232454"/>
          <a:ext cx="740983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29F5EFA-1348-479F-A56A-10AEA7D18AD5}"/>
            </a:ext>
          </a:extLst>
        </xdr:cNvPr>
        <xdr:cNvSpPr/>
      </xdr:nvSpPr>
      <xdr:spPr>
        <a:xfrm>
          <a:off x="11604924" y="4814632"/>
          <a:ext cx="282819" cy="2966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F08C15EA-C38B-4B74-BB9A-6F432D9395D6}"/>
            </a:ext>
          </a:extLst>
        </xdr:cNvPr>
        <xdr:cNvSpPr/>
      </xdr:nvSpPr>
      <xdr:spPr>
        <a:xfrm>
          <a:off x="11610637" y="35273701"/>
          <a:ext cx="267579" cy="23880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1484B8B3-1343-4C1B-880B-C2AED15E51C8}"/>
            </a:ext>
          </a:extLst>
        </xdr:cNvPr>
        <xdr:cNvSpPr/>
      </xdr:nvSpPr>
      <xdr:spPr>
        <a:xfrm>
          <a:off x="432521" y="504565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7CE7D1D-5181-4497-A620-F43F29EB7E67}"/>
            </a:ext>
          </a:extLst>
        </xdr:cNvPr>
        <xdr:cNvSpPr/>
      </xdr:nvSpPr>
      <xdr:spPr>
        <a:xfrm>
          <a:off x="578643" y="528464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E9A6067-7022-4D2B-82CD-5BAFE7457AA0}"/>
            </a:ext>
          </a:extLst>
        </xdr:cNvPr>
        <xdr:cNvSpPr/>
      </xdr:nvSpPr>
      <xdr:spPr>
        <a:xfrm>
          <a:off x="11601213" y="321317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10" name="그림 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3450D057-3707-4E75-9996-D1E552957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284" y="7725591"/>
          <a:ext cx="3400920" cy="13969116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432DD1C3-483C-4CEF-AFA7-16D017C13AA8}"/>
            </a:ext>
          </a:extLst>
        </xdr:cNvPr>
        <xdr:cNvGrpSpPr/>
      </xdr:nvGrpSpPr>
      <xdr:grpSpPr>
        <a:xfrm>
          <a:off x="229417" y="2918937"/>
          <a:ext cx="9699799" cy="2884965"/>
          <a:chOff x="265164" y="4141783"/>
          <a:chExt cx="9665713" cy="298986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D59C3E5D-1732-01D4-55B9-13E28B296AED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2D4F1276-6736-F279-4AC4-17829773310F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F379D1B-5A63-5873-360E-F41614A813F7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5" name="Straight Connector 247">
            <a:extLst>
              <a:ext uri="{FF2B5EF4-FFF2-40B4-BE49-F238E27FC236}">
                <a16:creationId xmlns:a16="http://schemas.microsoft.com/office/drawing/2014/main" id="{982188EE-240B-8BDA-32D9-38A25D2AE5A3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144BB1AB-38F1-5A88-F370-0DB01F621B85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7" name="그룹 16">
            <a:extLst>
              <a:ext uri="{FF2B5EF4-FFF2-40B4-BE49-F238E27FC236}">
                <a16:creationId xmlns:a16="http://schemas.microsoft.com/office/drawing/2014/main" id="{1E0EE0D6-CB3B-7173-4732-821DB85408C4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3" name="직사각형 42">
              <a:extLst>
                <a:ext uri="{FF2B5EF4-FFF2-40B4-BE49-F238E27FC236}">
                  <a16:creationId xmlns:a16="http://schemas.microsoft.com/office/drawing/2014/main" id="{30D31CFA-A226-4E6F-747A-3451DDF73E92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E674ECFB-B2F5-6D3E-E79E-6A679B7ACC84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90B8DA62-6436-0E9C-5398-D0607594D817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94637E7B-5C95-0791-4CD2-57766E3A6437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A99B4CC7-EE5D-610B-7B06-816B23AE3587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23FE4C5E-6A13-A1B6-B2FB-8918028AF309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1EEE4B52-94D1-B3A3-6E77-4B3BA75F43C2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C377405-A1C6-A109-EB4C-E4AF94886BB2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6735BC2-13BA-158C-21A1-00909E04BF93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F0966FF6-7A47-4991-A4D6-632193DF8484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8FDA2367-583B-7B2E-B8C5-0836FECB3B04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5B82D57A-8207-7A2E-A68A-3B9C3CB6B029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7F826B2E-CC84-8512-136E-0723FF0B293C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5992F89E-E470-387C-7757-D6FC9E6C5985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E9302FE4-D633-831D-838D-40B6E17B817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52884062-E563-AB85-5CC5-1589A3D45C1B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A7C448E8-04FC-A89E-C6D9-414BBC5CC081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A683D59C-B687-93AD-D3DE-AFB226FB6C91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5FF72435-74D9-F282-EB4B-D9729CA7BF51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5F87638D-943F-BB8B-13F0-CDCDF0D8B841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AD61A5FF-B7BA-AD8D-27CD-6F8ACBA20E32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96ABAD9C-D8C4-7BD2-C210-0A31E84556A9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16DEAC09-C956-3723-1428-B341EF04AA5C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6D78EBA3-ED4F-1904-B6D5-41F7EA35FA3D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A1F36EEB-64DB-E03A-0B4D-FD75C6F4F18D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93CC72CE-A42A-014D-92AC-14ED42633A3A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2BC4E39F-A951-F701-DB66-0D8F703AAF8F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6222C866-3686-49DB-9D55-31E9466E3549}"/>
            </a:ext>
          </a:extLst>
        </xdr:cNvPr>
        <xdr:cNvGrpSpPr/>
      </xdr:nvGrpSpPr>
      <xdr:grpSpPr>
        <a:xfrm>
          <a:off x="2281988" y="10577241"/>
          <a:ext cx="1965566" cy="1632825"/>
          <a:chOff x="478970" y="10580199"/>
          <a:chExt cx="1956041" cy="1598195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35A66AE4-1366-1399-D26E-920A4EDA5B65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11A9F8F5-C01A-A54F-7870-2328F64A73D2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44F60628-B1AE-C21E-1763-07E1EA02D238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ADE7892E-0572-61CD-8411-F5085FA416FE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B7DC766-E006-4056-A8B0-E122A3DF4C39}"/>
            </a:ext>
          </a:extLst>
        </xdr:cNvPr>
        <xdr:cNvSpPr/>
      </xdr:nvSpPr>
      <xdr:spPr>
        <a:xfrm>
          <a:off x="6849471" y="8231677"/>
          <a:ext cx="3197576" cy="3301739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667BE1D4-1189-4B8D-8A3A-CBC8418C36AB}"/>
            </a:ext>
          </a:extLst>
        </xdr:cNvPr>
        <xdr:cNvSpPr/>
      </xdr:nvSpPr>
      <xdr:spPr>
        <a:xfrm>
          <a:off x="6623176" y="8462324"/>
          <a:ext cx="412257" cy="1717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FED93C1D-46D8-4C43-AA70-B6D9BFCA1CF9}"/>
            </a:ext>
          </a:extLst>
        </xdr:cNvPr>
        <xdr:cNvSpPr/>
      </xdr:nvSpPr>
      <xdr:spPr>
        <a:xfrm>
          <a:off x="8350342" y="8458849"/>
          <a:ext cx="441976" cy="1751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716DFC53-F3DE-4434-9F2B-BF03A77AE365}"/>
            </a:ext>
          </a:extLst>
        </xdr:cNvPr>
        <xdr:cNvSpPr/>
      </xdr:nvSpPr>
      <xdr:spPr>
        <a:xfrm>
          <a:off x="6623176" y="9025267"/>
          <a:ext cx="412257" cy="17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69DE4753-30BB-43B3-8666-2800FEB18ECA}"/>
            </a:ext>
          </a:extLst>
        </xdr:cNvPr>
        <xdr:cNvSpPr/>
      </xdr:nvSpPr>
      <xdr:spPr>
        <a:xfrm>
          <a:off x="8350342" y="9019582"/>
          <a:ext cx="441976" cy="1762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A97345CF-A194-4CD6-80C9-DF3B614E3A2F}"/>
            </a:ext>
          </a:extLst>
        </xdr:cNvPr>
        <xdr:cNvSpPr/>
      </xdr:nvSpPr>
      <xdr:spPr>
        <a:xfrm>
          <a:off x="6623176" y="9560311"/>
          <a:ext cx="412257" cy="1668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F96B31E-54BF-4464-AE1A-DD1AE9753891}"/>
            </a:ext>
          </a:extLst>
        </xdr:cNvPr>
        <xdr:cNvSpPr/>
      </xdr:nvSpPr>
      <xdr:spPr>
        <a:xfrm>
          <a:off x="8350342" y="9554627"/>
          <a:ext cx="441976" cy="1725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0652B9EC-A481-4F04-A759-2F9D6A3CBF72}"/>
            </a:ext>
          </a:extLst>
        </xdr:cNvPr>
        <xdr:cNvSpPr/>
      </xdr:nvSpPr>
      <xdr:spPr>
        <a:xfrm>
          <a:off x="6623176" y="10130111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823B7C92-3674-4726-8ADA-5B0F7D6B9A31}"/>
            </a:ext>
          </a:extLst>
        </xdr:cNvPr>
        <xdr:cNvSpPr/>
      </xdr:nvSpPr>
      <xdr:spPr>
        <a:xfrm>
          <a:off x="8350342" y="10134260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5A958F40-7B8A-4EA6-A1F9-172A945B3DC7}"/>
            </a:ext>
          </a:extLst>
        </xdr:cNvPr>
        <xdr:cNvSpPr/>
      </xdr:nvSpPr>
      <xdr:spPr>
        <a:xfrm>
          <a:off x="6623176" y="10686149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42056620-1D7F-4DC1-B70D-9DE1A6E275EE}"/>
            </a:ext>
          </a:extLst>
        </xdr:cNvPr>
        <xdr:cNvSpPr/>
      </xdr:nvSpPr>
      <xdr:spPr>
        <a:xfrm>
          <a:off x="8350342" y="10701587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8B4DA0CB-FC16-4909-AF6E-470E1C566AC0}"/>
            </a:ext>
          </a:extLst>
        </xdr:cNvPr>
        <xdr:cNvSpPr/>
      </xdr:nvSpPr>
      <xdr:spPr>
        <a:xfrm>
          <a:off x="7839657" y="7818223"/>
          <a:ext cx="1327951" cy="3960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AFB27178-533F-4D47-87AA-776536916FDF}"/>
            </a:ext>
          </a:extLst>
        </xdr:cNvPr>
        <xdr:cNvSpPr/>
      </xdr:nvSpPr>
      <xdr:spPr>
        <a:xfrm>
          <a:off x="7189432" y="7865024"/>
          <a:ext cx="270080" cy="29255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53631E30-D36C-4FC9-8F66-B5D8DDF687C7}"/>
            </a:ext>
          </a:extLst>
        </xdr:cNvPr>
        <xdr:cNvSpPr/>
      </xdr:nvSpPr>
      <xdr:spPr>
        <a:xfrm>
          <a:off x="7456612" y="7817032"/>
          <a:ext cx="457285" cy="4545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FEA81285-A1A6-4DA5-AD8B-81FFE2285BA6}"/>
            </a:ext>
          </a:extLst>
        </xdr:cNvPr>
        <xdr:cNvSpPr/>
      </xdr:nvSpPr>
      <xdr:spPr>
        <a:xfrm>
          <a:off x="6619370" y="11273483"/>
          <a:ext cx="416063" cy="1731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2D0022D1-E5EC-4159-A01E-6A63A49187CC}"/>
            </a:ext>
          </a:extLst>
        </xdr:cNvPr>
        <xdr:cNvSpPr/>
      </xdr:nvSpPr>
      <xdr:spPr>
        <a:xfrm>
          <a:off x="8350342" y="11273483"/>
          <a:ext cx="432458" cy="1466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0E8F2D04-6910-49D0-9D86-C7E7156457C8}"/>
            </a:ext>
          </a:extLst>
        </xdr:cNvPr>
        <xdr:cNvSpPr/>
      </xdr:nvSpPr>
      <xdr:spPr>
        <a:xfrm>
          <a:off x="6551334" y="11809251"/>
          <a:ext cx="416063" cy="1884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D7710F7F-A75F-404B-AA4E-C1F2DBE4827F}"/>
            </a:ext>
          </a:extLst>
        </xdr:cNvPr>
        <xdr:cNvSpPr/>
      </xdr:nvSpPr>
      <xdr:spPr>
        <a:xfrm>
          <a:off x="6502288" y="20567303"/>
          <a:ext cx="416248" cy="1312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8E77FEF5-8EF6-424C-9B19-E69C2FFA0784}"/>
            </a:ext>
          </a:extLst>
        </xdr:cNvPr>
        <xdr:cNvSpPr/>
      </xdr:nvSpPr>
      <xdr:spPr>
        <a:xfrm>
          <a:off x="6502288" y="20999217"/>
          <a:ext cx="416248" cy="14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E38CB7B8-1222-4B75-B78E-A6A2D6004C12}"/>
            </a:ext>
          </a:extLst>
        </xdr:cNvPr>
        <xdr:cNvSpPr/>
      </xdr:nvSpPr>
      <xdr:spPr>
        <a:xfrm>
          <a:off x="7784018" y="5358798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D7D2AE55-0B13-4B69-839A-67DFC0FED70B}"/>
            </a:ext>
          </a:extLst>
        </xdr:cNvPr>
        <xdr:cNvSpPr/>
      </xdr:nvSpPr>
      <xdr:spPr>
        <a:xfrm>
          <a:off x="9030769" y="5345430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6F39E133-5B4F-4502-B6E8-CC7766A76A3A}"/>
            </a:ext>
          </a:extLst>
        </xdr:cNvPr>
        <xdr:cNvSpPr/>
      </xdr:nvSpPr>
      <xdr:spPr>
        <a:xfrm>
          <a:off x="7755848" y="7750214"/>
          <a:ext cx="464008" cy="1680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E8CEF20E-3225-4976-B9C8-6C8D3507FB09}"/>
            </a:ext>
          </a:extLst>
        </xdr:cNvPr>
        <xdr:cNvSpPr/>
      </xdr:nvSpPr>
      <xdr:spPr>
        <a:xfrm>
          <a:off x="6516418" y="21404833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F79E3EA3-0BC9-41CD-AB5C-5042A8BF88F8}"/>
            </a:ext>
          </a:extLst>
        </xdr:cNvPr>
        <xdr:cNvSpPr/>
      </xdr:nvSpPr>
      <xdr:spPr>
        <a:xfrm>
          <a:off x="6524701" y="21859279"/>
          <a:ext cx="421963" cy="145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23ABD9FB-AD83-4C0D-ABD1-4A230471BD37}"/>
            </a:ext>
          </a:extLst>
        </xdr:cNvPr>
        <xdr:cNvSpPr/>
      </xdr:nvSpPr>
      <xdr:spPr>
        <a:xfrm>
          <a:off x="6524701" y="222484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5F046AEB-39C8-404B-BC7C-FB4185E241B6}"/>
            </a:ext>
          </a:extLst>
        </xdr:cNvPr>
        <xdr:cNvSpPr/>
      </xdr:nvSpPr>
      <xdr:spPr>
        <a:xfrm>
          <a:off x="6543136" y="226562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E8155F25-7256-459E-B00F-2463B6C50E54}"/>
            </a:ext>
          </a:extLst>
        </xdr:cNvPr>
        <xdr:cNvSpPr/>
      </xdr:nvSpPr>
      <xdr:spPr>
        <a:xfrm>
          <a:off x="6543798" y="230425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2367C579-F042-4D91-BE75-EF88FB1F758A}"/>
            </a:ext>
          </a:extLst>
        </xdr:cNvPr>
        <xdr:cNvSpPr/>
      </xdr:nvSpPr>
      <xdr:spPr>
        <a:xfrm>
          <a:off x="6545077" y="234425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C5F07861-BB59-44C7-B7DE-5830C717B6E7}"/>
            </a:ext>
          </a:extLst>
        </xdr:cNvPr>
        <xdr:cNvSpPr/>
      </xdr:nvSpPr>
      <xdr:spPr>
        <a:xfrm>
          <a:off x="6832153" y="11618868"/>
          <a:ext cx="3197576" cy="3849732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CFCFC887-704E-48A4-900C-8A0FB0A4799A}"/>
            </a:ext>
          </a:extLst>
        </xdr:cNvPr>
        <xdr:cNvSpPr/>
      </xdr:nvSpPr>
      <xdr:spPr>
        <a:xfrm>
          <a:off x="6811025" y="15570451"/>
          <a:ext cx="3197576" cy="1914726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483AF9E9-19E8-46A8-B7B9-20CB8358D2BC}"/>
            </a:ext>
          </a:extLst>
        </xdr:cNvPr>
        <xdr:cNvSpPr/>
      </xdr:nvSpPr>
      <xdr:spPr>
        <a:xfrm>
          <a:off x="6392028" y="12270681"/>
          <a:ext cx="673583" cy="1763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0D6A40C0-D9A6-4BC3-B582-3D3F42C84E5A}"/>
            </a:ext>
          </a:extLst>
        </xdr:cNvPr>
        <xdr:cNvSpPr/>
      </xdr:nvSpPr>
      <xdr:spPr>
        <a:xfrm>
          <a:off x="6397743" y="12712567"/>
          <a:ext cx="667868" cy="1919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4C5502CF-35E8-49E6-A50E-8D744991F5B4}"/>
            </a:ext>
          </a:extLst>
        </xdr:cNvPr>
        <xdr:cNvSpPr/>
      </xdr:nvSpPr>
      <xdr:spPr>
        <a:xfrm>
          <a:off x="6397743" y="13105220"/>
          <a:ext cx="681935" cy="185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76740225-A6CD-44ED-829E-44A2F8DF6278}"/>
            </a:ext>
          </a:extLst>
        </xdr:cNvPr>
        <xdr:cNvSpPr/>
      </xdr:nvSpPr>
      <xdr:spPr>
        <a:xfrm>
          <a:off x="6397743" y="13516378"/>
          <a:ext cx="679298" cy="181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FFBE785-D4EA-408B-8B5E-3455D7A763F2}"/>
            </a:ext>
          </a:extLst>
        </xdr:cNvPr>
        <xdr:cNvSpPr/>
      </xdr:nvSpPr>
      <xdr:spPr>
        <a:xfrm>
          <a:off x="6399648" y="13909846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81CB1414-6C50-44F2-8C59-DEDCB614E59B}"/>
            </a:ext>
          </a:extLst>
        </xdr:cNvPr>
        <xdr:cNvSpPr/>
      </xdr:nvSpPr>
      <xdr:spPr>
        <a:xfrm>
          <a:off x="6399648" y="14323973"/>
          <a:ext cx="681203" cy="190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179CFD29-5A88-4780-BBC8-233EC07CEE78}"/>
            </a:ext>
          </a:extLst>
        </xdr:cNvPr>
        <xdr:cNvSpPr/>
      </xdr:nvSpPr>
      <xdr:spPr>
        <a:xfrm>
          <a:off x="6399648" y="14771870"/>
          <a:ext cx="647683" cy="1706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67A82B92-564C-4439-B387-AC00FC1269AE}"/>
            </a:ext>
          </a:extLst>
        </xdr:cNvPr>
        <xdr:cNvSpPr/>
      </xdr:nvSpPr>
      <xdr:spPr>
        <a:xfrm>
          <a:off x="6395838" y="1519119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74A0073A-6DB6-4819-8AE0-0571510AA40F}"/>
            </a:ext>
          </a:extLst>
        </xdr:cNvPr>
        <xdr:cNvSpPr/>
      </xdr:nvSpPr>
      <xdr:spPr>
        <a:xfrm>
          <a:off x="6533029" y="15637142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B89805F0-0666-4A7A-B05F-6C00590EEB23}"/>
            </a:ext>
          </a:extLst>
        </xdr:cNvPr>
        <xdr:cNvSpPr/>
      </xdr:nvSpPr>
      <xdr:spPr>
        <a:xfrm>
          <a:off x="6300881" y="16098958"/>
          <a:ext cx="654533" cy="1691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896B7DEC-71A4-498F-954B-B15A5E46A5AC}"/>
            </a:ext>
          </a:extLst>
        </xdr:cNvPr>
        <xdr:cNvSpPr/>
      </xdr:nvSpPr>
      <xdr:spPr>
        <a:xfrm>
          <a:off x="6304691" y="16516580"/>
          <a:ext cx="650723" cy="1524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9A2C5732-47CC-470A-982A-36E71A9F9F9A}"/>
            </a:ext>
          </a:extLst>
        </xdr:cNvPr>
        <xdr:cNvSpPr/>
      </xdr:nvSpPr>
      <xdr:spPr>
        <a:xfrm>
          <a:off x="6304691" y="16932702"/>
          <a:ext cx="683840" cy="1763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830DA4B1-373A-4167-83BD-34C69AD09E88}"/>
            </a:ext>
          </a:extLst>
        </xdr:cNvPr>
        <xdr:cNvSpPr/>
      </xdr:nvSpPr>
      <xdr:spPr>
        <a:xfrm>
          <a:off x="6816027" y="17500419"/>
          <a:ext cx="3143530" cy="676554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61B96F3B-4A9C-445F-BAF4-DE8F5F73C5F9}"/>
            </a:ext>
          </a:extLst>
        </xdr:cNvPr>
        <xdr:cNvSpPr/>
      </xdr:nvSpPr>
      <xdr:spPr>
        <a:xfrm>
          <a:off x="6464850" y="18087661"/>
          <a:ext cx="439701" cy="148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72A3440D-8D13-4822-B7C5-C13028099F9C}"/>
            </a:ext>
          </a:extLst>
        </xdr:cNvPr>
        <xdr:cNvSpPr/>
      </xdr:nvSpPr>
      <xdr:spPr>
        <a:xfrm>
          <a:off x="6458591" y="18480892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9E72A46D-DC97-4EB1-9704-C1F24CFF01AB}"/>
            </a:ext>
          </a:extLst>
        </xdr:cNvPr>
        <xdr:cNvSpPr/>
      </xdr:nvSpPr>
      <xdr:spPr>
        <a:xfrm>
          <a:off x="6480362" y="18932857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3713CD51-61CF-47C4-AB39-AE4E43A2FA11}"/>
            </a:ext>
          </a:extLst>
        </xdr:cNvPr>
        <xdr:cNvSpPr/>
      </xdr:nvSpPr>
      <xdr:spPr>
        <a:xfrm>
          <a:off x="6480362" y="19768226"/>
          <a:ext cx="435891" cy="1555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6396C420-08C6-4186-90CF-C43B27EAA27A}"/>
            </a:ext>
          </a:extLst>
        </xdr:cNvPr>
        <xdr:cNvSpPr/>
      </xdr:nvSpPr>
      <xdr:spPr>
        <a:xfrm>
          <a:off x="6480362" y="20177525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2A03AC3B-139E-4051-83D5-BD5C5C476E7C}"/>
            </a:ext>
          </a:extLst>
        </xdr:cNvPr>
        <xdr:cNvSpPr/>
      </xdr:nvSpPr>
      <xdr:spPr>
        <a:xfrm>
          <a:off x="6485333" y="19363412"/>
          <a:ext cx="441196" cy="1496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7687F2B1-F040-41A8-BC11-B738D559E353}"/>
            </a:ext>
          </a:extLst>
        </xdr:cNvPr>
        <xdr:cNvSpPr/>
      </xdr:nvSpPr>
      <xdr:spPr>
        <a:xfrm>
          <a:off x="6541267" y="239359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F77BD4D2-DF36-472E-BAFD-90ED9C1362EE}"/>
            </a:ext>
          </a:extLst>
        </xdr:cNvPr>
        <xdr:cNvSpPr/>
      </xdr:nvSpPr>
      <xdr:spPr>
        <a:xfrm>
          <a:off x="6182542" y="17438097"/>
          <a:ext cx="256745" cy="297183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6393A486-5830-4733-8AB9-F3F3C818460A}"/>
            </a:ext>
          </a:extLst>
        </xdr:cNvPr>
        <xdr:cNvSpPr/>
      </xdr:nvSpPr>
      <xdr:spPr>
        <a:xfrm>
          <a:off x="6467475" y="17591315"/>
          <a:ext cx="439701" cy="1387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02" name="직선 화살표 연결선 101">
          <a:extLst>
            <a:ext uri="{FF2B5EF4-FFF2-40B4-BE49-F238E27FC236}">
              <a16:creationId xmlns:a16="http://schemas.microsoft.com/office/drawing/2014/main" id="{F3882B7D-F9C9-4905-8619-4C08EC115E15}"/>
            </a:ext>
          </a:extLst>
        </xdr:cNvPr>
        <xdr:cNvCxnSpPr/>
      </xdr:nvCxnSpPr>
      <xdr:spPr>
        <a:xfrm flipH="1">
          <a:off x="11134725" y="45293107"/>
          <a:ext cx="19777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CAAE7749-DAD0-438F-B483-E781A3367781}"/>
            </a:ext>
          </a:extLst>
        </xdr:cNvPr>
        <xdr:cNvSpPr/>
      </xdr:nvSpPr>
      <xdr:spPr>
        <a:xfrm>
          <a:off x="7619133" y="43923240"/>
          <a:ext cx="3446318" cy="1525731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241A034-C4C6-4B72-AA5F-F3DBA5BE7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4" y="2645845"/>
          <a:ext cx="8817007" cy="3286355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84DF3D77-B8AE-46C9-A34B-B8839756BBBB}"/>
            </a:ext>
          </a:extLst>
        </xdr:cNvPr>
        <xdr:cNvGrpSpPr/>
      </xdr:nvGrpSpPr>
      <xdr:grpSpPr>
        <a:xfrm>
          <a:off x="6238570" y="7663480"/>
          <a:ext cx="3442609" cy="5074851"/>
          <a:chOff x="6346914" y="6776357"/>
          <a:chExt cx="3450229" cy="5081179"/>
        </a:xfrm>
      </xdr:grpSpPr>
      <xdr:pic>
        <xdr:nvPicPr>
          <xdr:cNvPr id="4" name="Picture 2">
            <a:extLst>
              <a:ext uri="{FF2B5EF4-FFF2-40B4-BE49-F238E27FC236}">
                <a16:creationId xmlns:a16="http://schemas.microsoft.com/office/drawing/2014/main" id="{13860BE4-1712-9896-7950-72C714C2ACF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472CAE18-C9E6-7B80-0356-D066C3179AA4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E92D01D4-FD25-426E-BBE2-988BC158C4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49492" y="12935518"/>
          <a:ext cx="3421380" cy="2549956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7" name="Picture 79">
          <a:extLst>
            <a:ext uri="{FF2B5EF4-FFF2-40B4-BE49-F238E27FC236}">
              <a16:creationId xmlns:a16="http://schemas.microsoft.com/office/drawing/2014/main" id="{5B622AB9-9A37-4F34-B351-B74227938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3910979"/>
          <a:ext cx="7406028" cy="8994427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E80C1B9-3EB1-4803-A99E-4D332B948D86}"/>
            </a:ext>
          </a:extLst>
        </xdr:cNvPr>
        <xdr:cNvSpPr/>
      </xdr:nvSpPr>
      <xdr:spPr>
        <a:xfrm>
          <a:off x="11604924" y="48647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F6E383D9-6EB4-4D7E-97B4-F6DA4C74D2C9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A135C98C-AAE2-48AB-B2F6-473D45193561}"/>
            </a:ext>
          </a:extLst>
        </xdr:cNvPr>
        <xdr:cNvSpPr/>
      </xdr:nvSpPr>
      <xdr:spPr>
        <a:xfrm>
          <a:off x="432521" y="50647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7B134737-53BC-4113-B315-1B0FD3DCC91E}"/>
            </a:ext>
          </a:extLst>
        </xdr:cNvPr>
        <xdr:cNvSpPr/>
      </xdr:nvSpPr>
      <xdr:spPr>
        <a:xfrm>
          <a:off x="578643" y="53036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21D99EFD-139A-45DE-8EEB-3E7F8E13FF8A}"/>
            </a:ext>
          </a:extLst>
        </xdr:cNvPr>
        <xdr:cNvSpPr/>
      </xdr:nvSpPr>
      <xdr:spPr>
        <a:xfrm>
          <a:off x="11601213" y="32322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440898BD-C12F-458B-B450-E813F984E984}"/>
            </a:ext>
          </a:extLst>
        </xdr:cNvPr>
        <xdr:cNvGrpSpPr/>
      </xdr:nvGrpSpPr>
      <xdr:grpSpPr>
        <a:xfrm>
          <a:off x="132262" y="2788212"/>
          <a:ext cx="9682232" cy="2902061"/>
          <a:chOff x="265164" y="4141783"/>
          <a:chExt cx="9665713" cy="2989865"/>
        </a:xfrm>
      </xdr:grpSpPr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BE2808E3-097D-CA74-5C54-084E954686BB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CD706063-A9C8-38F4-3352-45744BD57C0C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188A8B21-AE64-F9BD-82B8-9BE670300502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7" name="Straight Connector 247">
            <a:extLst>
              <a:ext uri="{FF2B5EF4-FFF2-40B4-BE49-F238E27FC236}">
                <a16:creationId xmlns:a16="http://schemas.microsoft.com/office/drawing/2014/main" id="{4386EEF2-8C6A-5CF9-67F8-B3DDA0B3948D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68BEBFCE-FFF0-49C0-3FAB-4CBC4789FD57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BDA4D89F-4824-3883-F233-15521FD488FD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217B9462-9CDD-3218-F9DF-723C7166F67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29738087-BA44-AC6B-6764-1136C9F7A597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BDEC7A21-BEA5-48BA-D4C7-71385F3B117E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5290AE84-0AF7-68B2-BF97-59C48DB80333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B32C7BC0-8B70-A5EE-E54B-D18F23DCC2C3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5B42D010-B0D3-E292-150F-24CA7D145825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5D33ACEF-2656-7D76-91C2-28CFF636C8E5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A438927C-E2DD-BFE4-4CF0-7FD2E03ADB9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73FC8D93-C939-254B-640F-DB79C87DA953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52583B42-18D0-BC5B-B7D1-86F8FFD1F034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4619B02D-D793-0FCA-D80F-D889C73FAC26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15E361F-BFA9-7E2C-5620-EACEE0112D9B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36FAA294-BF24-EC10-2F26-61DC76BF15DB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3FE08A1C-A74C-FEA7-E209-DE91DE6216F8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23434E69-6084-6F62-DC88-CEF5981CDB7D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973D3D12-4CDB-BFF8-CC2C-B46BBD502FC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33818EFB-1D7C-33E9-2176-F1D859A26A8A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27AA75BC-8E95-645B-37AB-4D794AD5B5F8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63B5D1E0-4DF4-1C5F-2A69-76BD96F4529B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BD612FE6-CA11-724D-08C9-1D2E82688AC4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43260FA2-E5D3-FCBE-C318-5485A94A0BE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41" name="그림 4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7438DBC2-FD01-4B06-87FD-569DB2DE4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7664903"/>
          <a:ext cx="3418337" cy="1395862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83EA21D9-7516-4A2D-8289-00014E7749D6}"/>
            </a:ext>
          </a:extLst>
        </xdr:cNvPr>
        <xdr:cNvGrpSpPr/>
      </xdr:nvGrpSpPr>
      <xdr:grpSpPr>
        <a:xfrm>
          <a:off x="410119" y="12170758"/>
          <a:ext cx="1961130" cy="1637277"/>
          <a:chOff x="478970" y="10580199"/>
          <a:chExt cx="1956041" cy="1598195"/>
        </a:xfrm>
      </xdr:grpSpPr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2D793C17-195A-14A9-428A-900B6F6F4FE6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468B36A3-B909-34C8-29AB-F909E723F996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9E418F34-8A74-EB8E-8223-3C0646771E26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1EE02033-8BA7-333E-099A-3973F641F42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CE98439F-533E-49B8-BE3A-6E95E7E10FC0}"/>
            </a:ext>
          </a:extLst>
        </xdr:cNvPr>
        <xdr:cNvGrpSpPr/>
      </xdr:nvGrpSpPr>
      <xdr:grpSpPr>
        <a:xfrm>
          <a:off x="5702671" y="7781863"/>
          <a:ext cx="3847631" cy="7906388"/>
          <a:chOff x="6164204" y="7800972"/>
          <a:chExt cx="3857137" cy="7889238"/>
        </a:xfrm>
      </xdr:grpSpPr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529C4B01-BBFF-A4E6-0896-24977F299CE8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83ACBD6A-11F5-268F-C513-7C4D5A5F5F34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6D37C4EC-85FC-FDE2-13C8-379A8D713D3B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5D292CAC-A878-B7E7-5646-B522FEF2612A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DE28DA9A-97C7-3B95-4D87-4B9577594625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B51F65EA-4CD3-52AD-88C8-66DC0F053161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9C1EA17C-E5D0-CAC6-7280-6A7753919D47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80990598-E6CB-875E-36B5-5DD0F2A331AA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42C2EE00-CE4B-0AFA-A6AE-9214C47BA533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B827F410-9974-58D2-2C74-FA854BF247D3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8B7E48FD-5206-0309-BC02-122893ED61B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7C016D85-7BE6-0C3F-A1D6-3677E54E7C33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190D7AE3-B698-78FC-D4EC-2661F2F77097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6655E7B3-B84D-230F-B558-D97315EAC846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997296B1-763A-94D4-4B66-638771633487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54589CBE-BAB8-B2BB-402A-7BA01059BC7F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A5E718B7-7DB3-A1D3-DF38-23DDE678F3D9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6CEECF9E-EC68-47FE-83F2-F5AE57B21A6E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68ABA83B-50D4-22FC-49BF-25323C0702AD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7" name="그룹 66">
              <a:extLst>
                <a:ext uri="{FF2B5EF4-FFF2-40B4-BE49-F238E27FC236}">
                  <a16:creationId xmlns:a16="http://schemas.microsoft.com/office/drawing/2014/main" id="{2B4526C4-02A2-3312-7935-2C24FED4F307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FB29E454-47B8-E012-B81F-96AEADE48B8E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FFD38297-05B9-073B-E2F5-2312D7B0F638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599D75A8-52C4-584D-228D-D938199FA09E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67C863C3-B8D8-FA8D-604D-11056E29107C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D9636117-7D48-55CE-ED3A-51FBBB9B84CB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5F2083A5-2A58-5D5F-A2D9-F78F99CB88CB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5DA71786-FB11-C9E3-E66F-C664F7314E32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6659DB72-573C-49B9-CFD6-3E9459C9ECA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8" name="직사각형 67">
              <a:extLst>
                <a:ext uri="{FF2B5EF4-FFF2-40B4-BE49-F238E27FC236}">
                  <a16:creationId xmlns:a16="http://schemas.microsoft.com/office/drawing/2014/main" id="{23538F6D-D14E-2274-C93C-666877D2A923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F369A422-AB98-456B-812B-0B73902AB425}"/>
            </a:ext>
          </a:extLst>
        </xdr:cNvPr>
        <xdr:cNvSpPr/>
      </xdr:nvSpPr>
      <xdr:spPr>
        <a:xfrm>
          <a:off x="7211488" y="7670421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831CC8A7-197D-4AB8-8F0C-A50065BC731F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32DFEE66-6B24-4BA0-B723-6E37C1D57124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7958960F-1E1E-4B85-A59D-3DE392F716D2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F74DA19E-17EA-48B2-84CE-B6A21F16D593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672A4AB8-F734-4861-9071-6D192B289C98}"/>
            </a:ext>
          </a:extLst>
        </xdr:cNvPr>
        <xdr:cNvSpPr/>
      </xdr:nvSpPr>
      <xdr:spPr>
        <a:xfrm>
          <a:off x="6701270" y="15461672"/>
          <a:ext cx="2459182" cy="4861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12A11371-26C2-4EBC-AEB1-3A71F3E5954F}"/>
            </a:ext>
          </a:extLst>
        </xdr:cNvPr>
        <xdr:cNvSpPr/>
      </xdr:nvSpPr>
      <xdr:spPr>
        <a:xfrm>
          <a:off x="7330351" y="36929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F315BB1D-69E8-4385-93F2-4B0A1652D4A3}"/>
            </a:ext>
          </a:extLst>
        </xdr:cNvPr>
        <xdr:cNvSpPr/>
      </xdr:nvSpPr>
      <xdr:spPr>
        <a:xfrm>
          <a:off x="8473342" y="36929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A9C325AF-2B90-412D-AD0E-ECF9942515CF}"/>
            </a:ext>
          </a:extLst>
        </xdr:cNvPr>
        <xdr:cNvSpPr/>
      </xdr:nvSpPr>
      <xdr:spPr>
        <a:xfrm>
          <a:off x="7314112" y="42317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88539B43-E8B4-46D6-AB27-BC83551A147F}"/>
            </a:ext>
          </a:extLst>
        </xdr:cNvPr>
        <xdr:cNvSpPr/>
      </xdr:nvSpPr>
      <xdr:spPr>
        <a:xfrm>
          <a:off x="8471431" y="42317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7A3A87C5-655B-441C-BF72-1868A36393A1}"/>
            </a:ext>
          </a:extLst>
        </xdr:cNvPr>
        <xdr:cNvSpPr/>
      </xdr:nvSpPr>
      <xdr:spPr>
        <a:xfrm>
          <a:off x="8467610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4F2FE7E2-859A-46A3-BC64-5AE6F761F8C4}"/>
            </a:ext>
          </a:extLst>
        </xdr:cNvPr>
        <xdr:cNvSpPr/>
      </xdr:nvSpPr>
      <xdr:spPr>
        <a:xfrm>
          <a:off x="7325574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78A5F7D3-75AE-4D1C-B316-B00E8FD0A7B4}"/>
            </a:ext>
          </a:extLst>
        </xdr:cNvPr>
        <xdr:cNvSpPr/>
      </xdr:nvSpPr>
      <xdr:spPr>
        <a:xfrm>
          <a:off x="8467610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2C314DB1-B067-45D0-A97A-90D96055F2F1}"/>
            </a:ext>
          </a:extLst>
        </xdr:cNvPr>
        <xdr:cNvSpPr/>
      </xdr:nvSpPr>
      <xdr:spPr>
        <a:xfrm>
          <a:off x="7325574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29434A97-120A-4F1B-BCCD-773F61A23E3A}"/>
            </a:ext>
          </a:extLst>
        </xdr:cNvPr>
        <xdr:cNvSpPr/>
      </xdr:nvSpPr>
      <xdr:spPr>
        <a:xfrm>
          <a:off x="6088379" y="15589024"/>
          <a:ext cx="420272" cy="1482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E7FFD23D-F746-4592-B3AA-A002B7A13A36}"/>
            </a:ext>
          </a:extLst>
        </xdr:cNvPr>
        <xdr:cNvSpPr/>
      </xdr:nvSpPr>
      <xdr:spPr>
        <a:xfrm>
          <a:off x="6095133" y="15881874"/>
          <a:ext cx="420272" cy="1387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0D5C989-C498-4855-87CB-B9F89F60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813" y="3452772"/>
          <a:ext cx="8674180" cy="2187643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E4B1E59C-F8D2-4567-8BDC-8AC890829EC9}"/>
            </a:ext>
          </a:extLst>
        </xdr:cNvPr>
        <xdr:cNvGrpSpPr/>
      </xdr:nvGrpSpPr>
      <xdr:grpSpPr>
        <a:xfrm>
          <a:off x="6866509" y="8314309"/>
          <a:ext cx="3503458" cy="4930593"/>
          <a:chOff x="14027960" y="5987539"/>
          <a:chExt cx="3499648" cy="4902011"/>
        </a:xfrm>
      </xdr:grpSpPr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021D52E2-FE15-6F87-D037-64FBBF1C1B75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7" name="직사각형 6">
              <a:extLst>
                <a:ext uri="{FF2B5EF4-FFF2-40B4-BE49-F238E27FC236}">
                  <a16:creationId xmlns:a16="http://schemas.microsoft.com/office/drawing/2014/main" id="{1BECBEE0-2746-8287-3811-1BB8D0DA4FAA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8" name="Picture 4">
              <a:extLst>
                <a:ext uri="{FF2B5EF4-FFF2-40B4-BE49-F238E27FC236}">
                  <a16:creationId xmlns:a16="http://schemas.microsoft.com/office/drawing/2014/main" id="{9A396C2D-A3D6-28BA-F7BF-49B9312F7023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F6D9A91-B87B-FF26-E3EC-F0EFF65B707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6" name="Picture 4">
            <a:extLst>
              <a:ext uri="{FF2B5EF4-FFF2-40B4-BE49-F238E27FC236}">
                <a16:creationId xmlns:a16="http://schemas.microsoft.com/office/drawing/2014/main" id="{0E3F1C9B-B5A4-1B03-D254-E51EE39303E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9" name="Picture 79">
          <a:extLst>
            <a:ext uri="{FF2B5EF4-FFF2-40B4-BE49-F238E27FC236}">
              <a16:creationId xmlns:a16="http://schemas.microsoft.com/office/drawing/2014/main" id="{EB45861D-5D06-4BE1-B30E-4B605930A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2328579"/>
          <a:ext cx="740983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12DBAE1-1EE6-4004-87EA-4003989FF7C0}"/>
            </a:ext>
          </a:extLst>
        </xdr:cNvPr>
        <xdr:cNvSpPr/>
      </xdr:nvSpPr>
      <xdr:spPr>
        <a:xfrm>
          <a:off x="11604924" y="531238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1E6998C5-FCE7-45EA-8C02-C3F90BB4075C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2A93EEC9-F5DA-4347-A8B3-9FC8DC19BC98}"/>
            </a:ext>
          </a:extLst>
        </xdr:cNvPr>
        <xdr:cNvSpPr/>
      </xdr:nvSpPr>
      <xdr:spPr>
        <a:xfrm>
          <a:off x="432521" y="55123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B821256-A91F-4CE3-A052-E6E1A859EB12}"/>
            </a:ext>
          </a:extLst>
        </xdr:cNvPr>
        <xdr:cNvSpPr/>
      </xdr:nvSpPr>
      <xdr:spPr>
        <a:xfrm>
          <a:off x="578643" y="57513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C58E8783-3F46-4944-A8ED-3F825A5FDA62}"/>
            </a:ext>
          </a:extLst>
        </xdr:cNvPr>
        <xdr:cNvSpPr/>
      </xdr:nvSpPr>
      <xdr:spPr>
        <a:xfrm>
          <a:off x="11601213" y="36798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D1BA31AA-23F6-4B80-8FC2-53352C5D9288}"/>
            </a:ext>
          </a:extLst>
        </xdr:cNvPr>
        <xdr:cNvGrpSpPr/>
      </xdr:nvGrpSpPr>
      <xdr:grpSpPr>
        <a:xfrm>
          <a:off x="326572" y="3630193"/>
          <a:ext cx="9682958" cy="2918144"/>
          <a:chOff x="265164" y="4141783"/>
          <a:chExt cx="9665713" cy="2989865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375C51FB-1A7F-A1EE-0B48-B1EF661F20F8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16BE6325-E680-6214-A295-BF40177EDDAC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CC6D52A2-7044-2355-EEF3-06A142D13402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95A160AB-60A3-A1E5-B0E4-634581CEDCEC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7A7A45D8-2C18-D4CE-D8C7-5F381AA7D4F1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4E69EAD8-2554-7EC3-E3C2-ED6265D0CC89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1EC9EBCE-9098-8888-B183-2C8589F766E3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E6FA771A-EA89-E1EC-D905-31772AD3D09F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23C5BBF0-D63E-660C-1FE2-08785698C2DB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9652759D-17BE-8970-DAFB-0805DC27A04D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9C595D99-570B-D982-92C9-C68FF7D5586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313A98D6-F7CC-711E-AF51-C3139143CB2D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C4EC6955-5B0D-004B-5645-BCAB3A4842BB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B74D0FD-8AD7-DD94-0BD4-7CCAB8A42AC8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2E99151-06E7-B084-B919-581A4821A9B5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E797CDB2-D45B-B5D0-9BA4-3532285D0CE5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D5E231C9-2095-C74E-C752-9C39809958B1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718E32F2-BD87-D236-6F22-EABE34BD27A3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FADC94B-92B6-0922-BA94-2A67ECD99951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A628CC7A-AB6D-E90A-7FE2-6F878CE184F5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5800658F-23FF-79C6-427A-F3F26EADB20C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7EE2510B-99D8-25F8-8D91-E299D5721162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35D0AF9B-733B-B3A4-9765-641E4E66F1B1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4D85E655-89C8-EAD4-3D52-5E5AA4628896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E2280461-071F-8195-1DD5-DFD8501FD514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D3787B4F-4391-AF38-D8C0-99A856907B81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DEA57F60-4A53-4158-BD0E-CA673549C31E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43" name="그림 4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6E42044D-5FB1-4F62-80D4-50F06969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261" y="8168911"/>
          <a:ext cx="3419475" cy="1395729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44" name="Picture 4">
          <a:extLst>
            <a:ext uri="{FF2B5EF4-FFF2-40B4-BE49-F238E27FC236}">
              <a16:creationId xmlns:a16="http://schemas.microsoft.com/office/drawing/2014/main" id="{51FFB3B9-4CAA-40CE-B424-B0C742FB12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50783" y="13445222"/>
          <a:ext cx="3461167" cy="525033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51FC6407-4881-4BC3-9BEE-116D1565C017}"/>
            </a:ext>
          </a:extLst>
        </xdr:cNvPr>
        <xdr:cNvGrpSpPr/>
      </xdr:nvGrpSpPr>
      <xdr:grpSpPr>
        <a:xfrm>
          <a:off x="6313430" y="8132741"/>
          <a:ext cx="3843821" cy="8121000"/>
          <a:chOff x="6164204" y="7539618"/>
          <a:chExt cx="3857137" cy="8150592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8AAAEE58-71BF-2E30-DE2B-8C2E5134F79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FF2ABF35-850E-855C-FACA-259DFCCE71D5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5CD16E40-F49A-54E3-260A-5538BFE5763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F191BAAB-E7A5-D97C-D25A-E5AA7FB17625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69F2D64D-C9F9-5038-1DC2-037F6FC642B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3FDB7693-8B3A-10FD-8F08-EDE0766BEA2B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ECC90B6-0272-B4D5-9FCB-DA33B1C861D5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7A5B1C30-8075-7CEC-CBE2-ADB25EC52B16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3057A57A-5BD0-E759-CD3F-C607040C64EB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88C7BD3E-A23D-6D18-223E-5A431378FB73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25135BB0-3405-852E-7AD8-A52F2FEE4B61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7AD75B08-94BA-9C34-AFDF-F42D75D68829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2904F613-F4CA-8475-4F20-EF52E1AAB2EB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E0F3B6A0-11D7-B34D-96A4-4E679EAB4EF9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6BD61C54-9454-3756-9BAD-025508EDEF04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640E1391-59D1-6C84-43E9-EF1270C741FA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2BA434E0-157C-C42A-6CE8-71002EAE64FE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460B9F6C-A202-5D4B-C29E-6BB321ABBFB3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B68C8F6D-037C-EABE-832B-941209D33385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5" name="그룹 64">
              <a:extLst>
                <a:ext uri="{FF2B5EF4-FFF2-40B4-BE49-F238E27FC236}">
                  <a16:creationId xmlns:a16="http://schemas.microsoft.com/office/drawing/2014/main" id="{098BCEDF-11C4-B7B3-2E55-2DCBC886B62E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D3C979FC-3495-F349-BFD8-AEA4C18DFC3B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C5778EF9-7A3C-DFE9-8535-FB014E9DA501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639A0B91-11E5-D2A5-F657-E19989FD084F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051D16B5-8EDB-F13D-3EC1-A90D822A7771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C41122BF-C9A7-5194-CEDA-3E1739C63569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6C17804D-08C0-6511-8DAA-7076A600ABE8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F9476C03-CF95-A4BA-7F39-CD367099386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595BCDFA-2843-637F-62FE-2B1774454B33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6" name="직사각형 65">
              <a:extLst>
                <a:ext uri="{FF2B5EF4-FFF2-40B4-BE49-F238E27FC236}">
                  <a16:creationId xmlns:a16="http://schemas.microsoft.com/office/drawing/2014/main" id="{BFB4E48D-2A3C-A1D6-B743-5A59A5BB0DDB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52BC3968-054A-4FBB-85CD-2725B7FF21AD}"/>
            </a:ext>
          </a:extLst>
        </xdr:cNvPr>
        <xdr:cNvSpPr/>
      </xdr:nvSpPr>
      <xdr:spPr>
        <a:xfrm>
          <a:off x="7991475" y="8223342"/>
          <a:ext cx="419669" cy="1763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76" name="그룹 75">
          <a:extLst>
            <a:ext uri="{FF2B5EF4-FFF2-40B4-BE49-F238E27FC236}">
              <a16:creationId xmlns:a16="http://schemas.microsoft.com/office/drawing/2014/main" id="{BCEFF691-4E12-4B73-97ED-AE021E6D2335}"/>
            </a:ext>
          </a:extLst>
        </xdr:cNvPr>
        <xdr:cNvGrpSpPr/>
      </xdr:nvGrpSpPr>
      <xdr:grpSpPr>
        <a:xfrm>
          <a:off x="2290887" y="12948514"/>
          <a:ext cx="1968609" cy="1579713"/>
          <a:chOff x="478970" y="10580199"/>
          <a:chExt cx="1956041" cy="1598195"/>
        </a:xfrm>
      </xdr:grpSpPr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94113CF1-8DFD-65F2-C9BE-E9299838A6C8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92A8E0B6-0F7F-2A2A-6017-C723EE9A1BEE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19F6FB84-B36B-F672-46E0-412F926E1222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5E2B018-250C-1B38-7677-092F58570226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028C142E-7CA5-472A-B6CE-12A581E3EA2F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E99B0B44-D509-4828-9FFA-F96C14F007E1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8C91A068-38F9-46A1-9D86-320F09166896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7D5F5A9C-B5F8-4811-92CB-4A48EF0FD1AE}"/>
            </a:ext>
          </a:extLst>
        </xdr:cNvPr>
        <xdr:cNvSpPr/>
      </xdr:nvSpPr>
      <xdr:spPr>
        <a:xfrm>
          <a:off x="11618778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127B9C3A-D891-44DD-A5DB-CB2F2BCFB351}"/>
            </a:ext>
          </a:extLst>
        </xdr:cNvPr>
        <xdr:cNvSpPr/>
      </xdr:nvSpPr>
      <xdr:spPr>
        <a:xfrm>
          <a:off x="7673471" y="159526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1751004F-858E-4DDF-A2CB-F112F84A055F}"/>
            </a:ext>
          </a:extLst>
        </xdr:cNvPr>
        <xdr:cNvSpPr/>
      </xdr:nvSpPr>
      <xdr:spPr>
        <a:xfrm>
          <a:off x="7577889" y="4499466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88819AC9-E91B-4984-8BD4-854B4339D9DA}"/>
            </a:ext>
          </a:extLst>
        </xdr:cNvPr>
        <xdr:cNvSpPr/>
      </xdr:nvSpPr>
      <xdr:spPr>
        <a:xfrm>
          <a:off x="8720880" y="4499466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F235B1E0-C00D-4326-938D-2756ECEFA6C2}"/>
            </a:ext>
          </a:extLst>
        </xdr:cNvPr>
        <xdr:cNvSpPr/>
      </xdr:nvSpPr>
      <xdr:spPr>
        <a:xfrm>
          <a:off x="7561650" y="5038195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C78137B8-60CF-4B02-975A-9D7A79608A54}"/>
            </a:ext>
          </a:extLst>
        </xdr:cNvPr>
        <xdr:cNvSpPr/>
      </xdr:nvSpPr>
      <xdr:spPr>
        <a:xfrm>
          <a:off x="8718969" y="5038195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7668A4CB-1BC0-4866-8373-C6DC6EFBCC78}"/>
            </a:ext>
          </a:extLst>
        </xdr:cNvPr>
        <xdr:cNvSpPr/>
      </xdr:nvSpPr>
      <xdr:spPr>
        <a:xfrm>
          <a:off x="8715148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161D63F8-06E4-476A-B786-E657DE5A815D}"/>
            </a:ext>
          </a:extLst>
        </xdr:cNvPr>
        <xdr:cNvSpPr/>
      </xdr:nvSpPr>
      <xdr:spPr>
        <a:xfrm>
          <a:off x="7573112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9913934B-02D9-4BFC-A383-6139AB9DD603}"/>
            </a:ext>
          </a:extLst>
        </xdr:cNvPr>
        <xdr:cNvSpPr/>
      </xdr:nvSpPr>
      <xdr:spPr>
        <a:xfrm>
          <a:off x="8715148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3EE8E89F-1BB8-4332-9505-FB2403705F8C}"/>
            </a:ext>
          </a:extLst>
        </xdr:cNvPr>
        <xdr:cNvSpPr/>
      </xdr:nvSpPr>
      <xdr:spPr>
        <a:xfrm>
          <a:off x="7573112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FD13735-2F2E-4BB5-91A1-B9853DECEE85}"/>
            </a:ext>
          </a:extLst>
        </xdr:cNvPr>
        <xdr:cNvSpPr/>
      </xdr:nvSpPr>
      <xdr:spPr>
        <a:xfrm>
          <a:off x="6732414" y="16017770"/>
          <a:ext cx="424512" cy="156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1A5B38C0-F616-4678-B0EB-72E1A7443421}"/>
            </a:ext>
          </a:extLst>
        </xdr:cNvPr>
        <xdr:cNvSpPr/>
      </xdr:nvSpPr>
      <xdr:spPr>
        <a:xfrm>
          <a:off x="6736224" y="16205581"/>
          <a:ext cx="416892" cy="1693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7F1C518-7619-4DEB-A731-79EEFD41D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81820"/>
          <a:ext cx="8923925" cy="2170213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372F5FDD-EE3F-4439-8717-FA0C1111C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12033304"/>
          <a:ext cx="740983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53B9ED3-DE9B-41C7-9182-E2CC04F59342}"/>
            </a:ext>
          </a:extLst>
        </xdr:cNvPr>
        <xdr:cNvSpPr/>
      </xdr:nvSpPr>
      <xdr:spPr>
        <a:xfrm>
          <a:off x="11604924" y="49885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53A3DA77-8303-46AF-8275-520CCFDFBFBA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3969E3F-7C92-4004-893B-6184BF6F4FFD}"/>
            </a:ext>
          </a:extLst>
        </xdr:cNvPr>
        <xdr:cNvSpPr/>
      </xdr:nvSpPr>
      <xdr:spPr>
        <a:xfrm>
          <a:off x="432521" y="5441624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C035F7A-A868-4C77-8C20-81FC769EA038}"/>
            </a:ext>
          </a:extLst>
        </xdr:cNvPr>
        <xdr:cNvSpPr/>
      </xdr:nvSpPr>
      <xdr:spPr>
        <a:xfrm>
          <a:off x="578643" y="568061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07AABF0-B7B2-4EED-9F6B-1E4F736E10D7}"/>
            </a:ext>
          </a:extLst>
        </xdr:cNvPr>
        <xdr:cNvSpPr/>
      </xdr:nvSpPr>
      <xdr:spPr>
        <a:xfrm>
          <a:off x="11601213" y="335604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66072F-A089-4E49-B969-0770726E9F4F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927A2D5-BB20-4D9B-858A-15769D93FC07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3F7B9ABE-BA10-430E-A65E-E5A43B6FA866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82557CE-77EE-46F6-8B03-23AFBE64FEAB}"/>
            </a:ext>
          </a:extLst>
        </xdr:cNvPr>
        <xdr:cNvSpPr/>
      </xdr:nvSpPr>
      <xdr:spPr>
        <a:xfrm>
          <a:off x="11618778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7450D1AB-19F7-4E8D-8EA7-A9FB256D5B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20251" y="7848055"/>
          <a:ext cx="3448330" cy="11802020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357D0BC-28E6-47F0-B84A-0ACE0794C6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4810" y="7796150"/>
          <a:ext cx="3316059" cy="2205057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2D1727D7-707C-4C94-B370-0DACD5BC9EAE}"/>
            </a:ext>
          </a:extLst>
        </xdr:cNvPr>
        <xdr:cNvGrpSpPr/>
      </xdr:nvGrpSpPr>
      <xdr:grpSpPr>
        <a:xfrm>
          <a:off x="98948" y="3018491"/>
          <a:ext cx="9693521" cy="2935432"/>
          <a:chOff x="265164" y="4153141"/>
          <a:chExt cx="9665713" cy="2978507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945F9DF5-2FAF-BE7B-D9A5-187582C0BE86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D2610222-3653-5D2D-6FC2-ACED04B49DB1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4466D2E8-0CCD-5CEF-7ACC-9196BD5A9C37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78217251-5914-5A04-2225-C5AFD361A46D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C7063A84-A69F-8AA9-5E8D-5FBF14FF427F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B830F5B2-8F8B-208C-B681-427961C6879F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BA7277FD-0F6F-3DF6-4F69-EE3D4F287AC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891D85C9-EE1B-1A94-2DBC-55A4B6991E85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BD2CA475-26C5-4AC5-4663-292677454AC3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0E50AD9E-185E-F7B4-2175-62CF7774C67B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715F41C7-A1A0-E838-A28C-7AC4288FB806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BE78DB62-E885-4433-7E46-8A9D6AA302C4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9B364B8E-8413-425E-EC88-83584AB81FBA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2F1CA989-0DCC-25FD-101F-957BC4BE277B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488D1D8E-FF5A-A572-1C02-3BB667DB2272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780D24DF-78FC-17A4-5E42-63FBB0ECE5B8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C15E7E2B-C3FB-0F21-9DCA-566BA6E9854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36C9CAE2-3A35-BEE2-9AE5-5B0A96F436F5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5C59CD41-45E1-4FD0-A3CD-C4D35D8731DC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8FDA8B0C-AB5C-8E39-9D6B-BA14868BA797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8486620B-8DFC-B514-C5F6-E8EAEF0E953F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6DE4C421-5DBE-790B-5145-59F2AF90C1E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18EDAAE0-9C04-891A-0793-FB66B4290CA3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6D1B141B-569D-4F47-0A19-76DCA6EC1C93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9B7A587C-1506-B66D-D594-6509D9EB98D5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C128F7A2-6877-F9E0-0EA6-BF9C6782D568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33652ECF-A9D7-7984-93A1-03CF354BC269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9CF0F65F-7AEE-481C-8143-30BE2864A7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5869" y="12989923"/>
          <a:ext cx="3000374" cy="5669553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37F73D34-C423-468F-B6AB-45F388395FB9}"/>
            </a:ext>
          </a:extLst>
        </xdr:cNvPr>
        <xdr:cNvGrpSpPr/>
      </xdr:nvGrpSpPr>
      <xdr:grpSpPr>
        <a:xfrm>
          <a:off x="6139110" y="7960386"/>
          <a:ext cx="3847631" cy="7822317"/>
          <a:chOff x="6164204" y="7800972"/>
          <a:chExt cx="3857137" cy="7889238"/>
        </a:xfrm>
      </xdr:grpSpPr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CBFC2306-010F-5028-7F7D-746B76B6E99B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415E64EE-27D9-A58F-BD82-488D0FA542B5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65327F18-B7D7-F96E-307D-268E80355071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799F029B-0B9A-374A-60F5-57A779F2403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4A65AE5D-4919-3E3B-7951-9B7A91E6AB21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C12C0811-0DF4-1644-2DBB-DE186152B5A4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956738DC-19DF-CEEE-937F-16E0B7BC5AF1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64E78CBD-57E3-4DB3-ECA6-6163BEDF2AF3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19CBB8F8-B33D-E0ED-0016-453CD07177A4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F1456A7A-F54F-B9C8-688F-5384C6101FD5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7E642547-3D95-7B1E-9ED0-6CB9BB68510C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96A60F94-2F18-DE85-FB51-92F60FCF2047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B400FCAF-B9D9-3F7A-CA2C-ADE9E738574C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D5A146EB-3C43-E98B-F6C6-71B18EE03743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133FEA89-4A7C-729F-61FC-414413164684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1FAE1339-96DA-3933-6C4D-9DC0C1D1D406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57EF04DF-8EEF-25DA-78E2-55BD545D1532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7BC4212-6937-9F3B-9948-7BD5B6E808AC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3" name="그룹 62">
            <a:extLst>
              <a:ext uri="{FF2B5EF4-FFF2-40B4-BE49-F238E27FC236}">
                <a16:creationId xmlns:a16="http://schemas.microsoft.com/office/drawing/2014/main" id="{53DFD2E5-4BFB-5A45-AE7A-0FC49A025872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4" name="그룹 63">
              <a:extLst>
                <a:ext uri="{FF2B5EF4-FFF2-40B4-BE49-F238E27FC236}">
                  <a16:creationId xmlns:a16="http://schemas.microsoft.com/office/drawing/2014/main" id="{AC112777-C90D-E999-2AB5-21422ED992BC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6" name="직사각형 65">
                <a:extLst>
                  <a:ext uri="{FF2B5EF4-FFF2-40B4-BE49-F238E27FC236}">
                    <a16:creationId xmlns:a16="http://schemas.microsoft.com/office/drawing/2014/main" id="{19C6FEA2-BA83-9508-B823-979711A8BD4C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A66F6F8B-F81A-3DD2-D648-1672F132A84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90F3C01F-AEB6-3252-7590-D9101CE0C32E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2B33AE11-CEB4-849C-B3B1-4D84D7FB86FD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C48511BD-3D12-D20C-7505-F197B15453A9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FB2083B1-1D6F-7A71-D8A3-DE7D64B51BAA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919B54E6-4CD8-36D4-A519-BE309BE2AEA6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69F818B9-A959-9024-00AB-0D01CF8FDF73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5" name="직사각형 64">
              <a:extLst>
                <a:ext uri="{FF2B5EF4-FFF2-40B4-BE49-F238E27FC236}">
                  <a16:creationId xmlns:a16="http://schemas.microsoft.com/office/drawing/2014/main" id="{B66F5F2B-DAE6-206B-6451-195DDE292876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4162B752-2AA9-4753-8A6A-D657EC8EB28F}"/>
            </a:ext>
          </a:extLst>
        </xdr:cNvPr>
        <xdr:cNvGrpSpPr/>
      </xdr:nvGrpSpPr>
      <xdr:grpSpPr>
        <a:xfrm>
          <a:off x="497476" y="14372039"/>
          <a:ext cx="1957563" cy="1550050"/>
          <a:chOff x="478970" y="10580199"/>
          <a:chExt cx="1956041" cy="1598195"/>
        </a:xfrm>
      </xdr:grpSpPr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4237B939-250D-BAF1-B195-2FA4742AD732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35A310-5746-3A6E-0B39-30FCCC8798AA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4F53D028-73ED-F634-E072-8D89BB91AF6C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271AFA4B-2C72-2E6C-838F-8B97178A7B27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A613DED4-B14A-4137-8D77-9BFCDCB42D39}"/>
            </a:ext>
          </a:extLst>
        </xdr:cNvPr>
        <xdr:cNvSpPr/>
      </xdr:nvSpPr>
      <xdr:spPr>
        <a:xfrm>
          <a:off x="7099589" y="15441757"/>
          <a:ext cx="2459182" cy="4861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5C0D668E-FCCA-4AE7-A14E-A8DE4C34B86E}"/>
            </a:ext>
          </a:extLst>
        </xdr:cNvPr>
        <xdr:cNvSpPr/>
      </xdr:nvSpPr>
      <xdr:spPr>
        <a:xfrm>
          <a:off x="7372677" y="3954342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E6A355F0-3688-4E42-99B1-573D598D3F88}"/>
            </a:ext>
          </a:extLst>
        </xdr:cNvPr>
        <xdr:cNvSpPr/>
      </xdr:nvSpPr>
      <xdr:spPr>
        <a:xfrm>
          <a:off x="8515668" y="3954342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5A72C947-0AC3-453B-A994-2B36D1C46100}"/>
            </a:ext>
          </a:extLst>
        </xdr:cNvPr>
        <xdr:cNvSpPr/>
      </xdr:nvSpPr>
      <xdr:spPr>
        <a:xfrm>
          <a:off x="7356438" y="4493071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79914D72-1AA3-4805-A6BF-0E69DF50DE3A}"/>
            </a:ext>
          </a:extLst>
        </xdr:cNvPr>
        <xdr:cNvSpPr/>
      </xdr:nvSpPr>
      <xdr:spPr>
        <a:xfrm>
          <a:off x="8513757" y="4493071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21BA5050-BE5B-4534-9A37-496DB2514465}"/>
            </a:ext>
          </a:extLst>
        </xdr:cNvPr>
        <xdr:cNvSpPr/>
      </xdr:nvSpPr>
      <xdr:spPr>
        <a:xfrm>
          <a:off x="8509936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D58C558E-D91A-4646-8975-C33BFB47152D}"/>
            </a:ext>
          </a:extLst>
        </xdr:cNvPr>
        <xdr:cNvSpPr/>
      </xdr:nvSpPr>
      <xdr:spPr>
        <a:xfrm>
          <a:off x="7367900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2D230A8C-3DF1-4130-ADDC-C867CFE55FF7}"/>
            </a:ext>
          </a:extLst>
        </xdr:cNvPr>
        <xdr:cNvSpPr/>
      </xdr:nvSpPr>
      <xdr:spPr>
        <a:xfrm>
          <a:off x="8509936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183D071E-D360-4D94-86DF-042589181457}"/>
            </a:ext>
          </a:extLst>
        </xdr:cNvPr>
        <xdr:cNvSpPr/>
      </xdr:nvSpPr>
      <xdr:spPr>
        <a:xfrm>
          <a:off x="7367900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71ABEBE9-4C39-4913-8019-8DFD16D6FA33}"/>
            </a:ext>
          </a:extLst>
        </xdr:cNvPr>
        <xdr:cNvSpPr/>
      </xdr:nvSpPr>
      <xdr:spPr>
        <a:xfrm>
          <a:off x="6133283" y="7962627"/>
          <a:ext cx="420272" cy="142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3831939E-AA43-41AD-A683-5B3B8C4D5F57}"/>
            </a:ext>
          </a:extLst>
        </xdr:cNvPr>
        <xdr:cNvSpPr/>
      </xdr:nvSpPr>
      <xdr:spPr>
        <a:xfrm>
          <a:off x="6560661" y="15609990"/>
          <a:ext cx="410747" cy="169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67392EF1-2B3B-47BA-A0C4-6870825A9EA7}"/>
            </a:ext>
          </a:extLst>
        </xdr:cNvPr>
        <xdr:cNvSpPr/>
      </xdr:nvSpPr>
      <xdr:spPr>
        <a:xfrm>
          <a:off x="6560834" y="15823003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1887</xdr:colOff>
      <xdr:row>15</xdr:row>
      <xdr:rowOff>172812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AF1EB5E-27D7-4D16-A1E8-914933F954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41341" y="2721428"/>
          <a:ext cx="10004771" cy="27472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9209D945-0EDB-4333-8A22-6BBB9C4DD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187220679"/>
          <a:ext cx="7406028" cy="899442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96D85774-40B5-4CC5-A7F2-3A4060123D41}"/>
            </a:ext>
          </a:extLst>
        </xdr:cNvPr>
        <xdr:cNvSpPr/>
      </xdr:nvSpPr>
      <xdr:spPr>
        <a:xfrm>
          <a:off x="11604924" y="47980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5885A5D6-4F34-412C-9498-CB855A4275C7}"/>
            </a:ext>
          </a:extLst>
        </xdr:cNvPr>
        <xdr:cNvSpPr/>
      </xdr:nvSpPr>
      <xdr:spPr>
        <a:xfrm>
          <a:off x="432521" y="499802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44A63F3-2A1F-45D7-9E42-A74418C73B43}"/>
            </a:ext>
          </a:extLst>
        </xdr:cNvPr>
        <xdr:cNvSpPr/>
      </xdr:nvSpPr>
      <xdr:spPr>
        <a:xfrm>
          <a:off x="578643" y="523701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DFEC720F-28C8-419E-B394-D48A408FDDB9}"/>
            </a:ext>
          </a:extLst>
        </xdr:cNvPr>
        <xdr:cNvSpPr/>
      </xdr:nvSpPr>
      <xdr:spPr>
        <a:xfrm>
          <a:off x="11601213" y="316554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63346CEA-E711-4C77-AB80-3299E0297078}"/>
            </a:ext>
          </a:extLst>
        </xdr:cNvPr>
        <xdr:cNvGrpSpPr/>
      </xdr:nvGrpSpPr>
      <xdr:grpSpPr>
        <a:xfrm>
          <a:off x="173083" y="2566056"/>
          <a:ext cx="9986596" cy="2869480"/>
          <a:chOff x="265164" y="4141783"/>
          <a:chExt cx="10012990" cy="2961181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6DB22F37-0B15-5CC1-4593-E960D95B6868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F185DF83-63D9-6C9B-047C-97591BF29379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FCDAA7D4-3072-0312-8EED-7D725BEC86C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2" name="그룹 11">
            <a:extLst>
              <a:ext uri="{FF2B5EF4-FFF2-40B4-BE49-F238E27FC236}">
                <a16:creationId xmlns:a16="http://schemas.microsoft.com/office/drawing/2014/main" id="{429C5EBB-A39F-202D-2047-5A8D0218E27B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27" name="직사각형 26">
              <a:extLst>
                <a:ext uri="{FF2B5EF4-FFF2-40B4-BE49-F238E27FC236}">
                  <a16:creationId xmlns:a16="http://schemas.microsoft.com/office/drawing/2014/main" id="{6B79A007-523F-334D-6393-39BA0F99A54D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28" name="직사각형 27">
              <a:extLst>
                <a:ext uri="{FF2B5EF4-FFF2-40B4-BE49-F238E27FC236}">
                  <a16:creationId xmlns:a16="http://schemas.microsoft.com/office/drawing/2014/main" id="{5452B889-6D3F-7AEE-1E96-59D2221E4834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87DD8CC5-6B2F-2E8A-C867-57C257B7C4A9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35AB94D9-177A-F63B-1D13-1B17C1D2926C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98787411-5145-432A-8903-38160E4EFB5F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94EDED58-15B0-DD52-514E-308F1CD0985D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8B2B4BA5-0282-4A95-1C6E-D168E5408831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3DAF06E7-C2AF-57E1-EA5F-593BD490D012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77962259-5CD2-4A4F-60DE-F3F8FC6618D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BF064B80-D791-FC3E-9CAA-55DFA9D91DBD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B077664E-E8B4-E6A3-D662-06BBCFDAC833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DF0C7539-3208-8DFE-10CD-B08526BC6BAA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60C3CAA3-7BFB-7190-44E1-084242695C9E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51CC7CD3-166A-7C8E-4C90-EDCCDA01377A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5512E9-E047-48A3-585D-2D3A03BD404F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DC72760D-F3D7-22A9-D078-924A8B48F7AD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id="{43949346-066B-490B-8249-3B635A9C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4113" y="7544072"/>
          <a:ext cx="3429000" cy="7287219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30" name="그림 2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43086EAF-EBC8-4FC9-8947-885EB39D6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162" y="7544072"/>
          <a:ext cx="3416006" cy="12852143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3F4FF9C-CEDE-4063-840C-CB4442EB6B50}"/>
            </a:ext>
          </a:extLst>
        </xdr:cNvPr>
        <xdr:cNvGrpSpPr/>
      </xdr:nvGrpSpPr>
      <xdr:grpSpPr>
        <a:xfrm>
          <a:off x="643348" y="13043592"/>
          <a:ext cx="1959942" cy="1795332"/>
          <a:chOff x="478970" y="10580199"/>
          <a:chExt cx="1956041" cy="159819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842EFD38-FD91-4A01-D431-08346AADF475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E54A2822-E941-C11A-95EC-E8E4B34DE934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4D1D5B35-F2C8-393F-18E9-B5AAD7637E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3F65F584-1A8C-0A42-C3C1-CD3D5F4B11BC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66F4AAD9-83E5-4DDC-AAFB-CE25B7E9F512}"/>
            </a:ext>
          </a:extLst>
        </xdr:cNvPr>
        <xdr:cNvGrpSpPr/>
      </xdr:nvGrpSpPr>
      <xdr:grpSpPr>
        <a:xfrm>
          <a:off x="6420715" y="7410612"/>
          <a:ext cx="3430430" cy="4696605"/>
          <a:chOff x="6582664" y="7539618"/>
          <a:chExt cx="3438677" cy="4769319"/>
        </a:xfrm>
      </xdr:grpSpPr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5FB3A428-18AF-98DF-026B-6AD68E3D1802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8BB3DDC5-024B-A092-5DEC-93A06E39A4C5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8F106457-3DC1-A7B2-F187-256D38EF6656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F6E61C33-7208-EA07-0504-F1766DC2BBA5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B8167B0E-F312-AC5E-CF9F-D018D4A0AC1F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DF1ECA16-6731-7015-D318-ADFAC4B9B628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CD16998F-7BF7-4C2C-9BB5-C8FBA580FDFF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0877083C-76A6-ADF7-8752-BB4AFFAE1AC8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810A94DF-3A9B-F29C-6C90-06F085F552BD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295F1626-A5BF-2732-7DBB-14E0770FD9A2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3B020E1E-F189-857A-3658-978A9E90AD78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1903CF9E-FAC9-BDFF-9B88-E594598687DF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3B9C2D54-DDC9-24CC-C9BA-E60277920372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586508C5-1858-96A9-2FB3-161D7FEC8E98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64C11E3C-3F46-8722-4C64-C27DEB413F2A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AF3AA60-0843-D820-A75B-8FB3A80287A8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/buy/" TargetMode="External"/><Relationship Id="rId18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hyperlink" Target="https://www.samsung.com/az/smartphones/galaxy-z-flip6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tvs/qled-tv/qn990f-75-inch-neo-qled-8k-mini-led-smart-tv-qe75qn990ftxxu/" TargetMode="External"/><Relationship Id="rId34" Type="http://schemas.openxmlformats.org/officeDocument/2006/relationships/drawing" Target="../drawings/drawing2.xm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-ultra/buy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25" Type="http://schemas.openxmlformats.org/officeDocument/2006/relationships/hyperlink" Target="https://www.samsung.com/az/smartphones/galaxy-z-fold6/buy/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monitors/gaming/odyssey-oled-g8-g81sf-32-inch-240hz-oled-uhd-ls32fg810suxxu/" TargetMode="External"/><Relationship Id="rId29" Type="http://schemas.openxmlformats.org/officeDocument/2006/relationships/hyperlink" Target="https://www.samsung.com/az/tvs/why-samsung-tv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4" Type="http://schemas.openxmlformats.org/officeDocument/2006/relationships/hyperlink" Target="https://www.samsung.com/az/smartphones/galaxy-s25/buy/" TargetMode="External"/><Relationship Id="rId32" Type="http://schemas.openxmlformats.org/officeDocument/2006/relationships/hyperlink" Target="https://www.samsung.com/az/offer/" TargetMode="Externa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lip6/buy/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28" Type="http://schemas.openxmlformats.org/officeDocument/2006/relationships/hyperlink" Target="https://www.samsung.com/az/smartphones/galaxy-s25-ultra/buy/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9" Type="http://schemas.openxmlformats.org/officeDocument/2006/relationships/hyperlink" Target="https://www.samsung.com/uk/watches/galaxy-watch-ultra/buy/?modelCode=SM-L705FDAAEUA" TargetMode="External"/><Relationship Id="rId31" Type="http://schemas.openxmlformats.org/officeDocument/2006/relationships/hyperlink" Target="https://www.samsung.com/az/home-appliances/bespoke-home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az/galaxy-ai/" TargetMode="External"/><Relationship Id="rId14" Type="http://schemas.openxmlformats.org/officeDocument/2006/relationships/hyperlink" Target="https://www.samsung.com/uk/smartphones/galaxy-z-fold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hyperlink" Target="https://www.samsung.com/uk/smartphones/galaxy-s25-edge/buy/" TargetMode="External"/><Relationship Id="rId30" Type="http://schemas.openxmlformats.org/officeDocument/2006/relationships/hyperlink" Target="https://www.samsung.com/az/home-appliances/buying-guide/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www.samsung.com/az/off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mobile/" TargetMode="External"/><Relationship Id="rId13" Type="http://schemas.openxmlformats.org/officeDocument/2006/relationships/hyperlink" Target="https://www.samsung.com/uk/tvs/help-me-choose/" TargetMode="External"/><Relationship Id="rId18" Type="http://schemas.openxmlformats.org/officeDocument/2006/relationships/hyperlink" Target="https://www.samsung.com/az/watches/all-watches/" TargetMode="External"/><Relationship Id="rId26" Type="http://schemas.openxmlformats.org/officeDocument/2006/relationships/hyperlink" Target="https://www.samsung.com/az/mobile/why-galaxy/" TargetMode="External"/><Relationship Id="rId3" Type="http://schemas.openxmlformats.org/officeDocument/2006/relationships/hyperlink" Target="https://www.samsung.com/uk/watches/all-watches/" TargetMode="External"/><Relationship Id="rId21" Type="http://schemas.openxmlformats.org/officeDocument/2006/relationships/hyperlink" Target="https://www.samsung.com/uk/mobile/" TargetMode="External"/><Relationship Id="rId7" Type="http://schemas.openxmlformats.org/officeDocument/2006/relationships/hyperlink" Target="https://www.samsung.com/uk/trade-in/" TargetMode="External"/><Relationship Id="rId12" Type="http://schemas.openxmlformats.org/officeDocument/2006/relationships/hyperlink" Target="https://www.samsung.com/uk/audio-devices/help-me-choose/" TargetMode="External"/><Relationship Id="rId17" Type="http://schemas.openxmlformats.org/officeDocument/2006/relationships/hyperlink" Target="https://www.samsung.com/az/tablets/all-tablets/" TargetMode="External"/><Relationship Id="rId25" Type="http://schemas.openxmlformats.org/officeDocument/2006/relationships/hyperlink" Target="https://www.samsung.com/uk/tvs/smart-tv/highlights/" TargetMode="External"/><Relationship Id="rId2" Type="http://schemas.openxmlformats.org/officeDocument/2006/relationships/hyperlink" Target="https://www.samsung.com/uk/computers/all-computers/" TargetMode="External"/><Relationship Id="rId16" Type="http://schemas.openxmlformats.org/officeDocument/2006/relationships/hyperlink" Target="https://www.samsung.com/az/smartphones/all-smartphones/" TargetMode="External"/><Relationship Id="rId20" Type="http://schemas.openxmlformats.org/officeDocument/2006/relationships/hyperlink" Target="https://www.samsung.com/az/mobile-accessories/all-mobile-accessories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terrace/" TargetMode="External"/><Relationship Id="rId11" Type="http://schemas.openxmlformats.org/officeDocument/2006/relationships/hyperlink" Target="https://www.samsung.com/uk/tvs/smart-tv/highlights/" TargetMode="External"/><Relationship Id="rId24" Type="http://schemas.openxmlformats.org/officeDocument/2006/relationships/hyperlink" Target="https://www.samsung.com/uk/audio-devices/help-me-choose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lifestyle-tvs/the-sero/" TargetMode="External"/><Relationship Id="rId15" Type="http://schemas.openxmlformats.org/officeDocument/2006/relationships/hyperlink" Target="https://www.samsung.com/az/smartphones/all-smartphones/" TargetMode="External"/><Relationship Id="rId23" Type="http://schemas.openxmlformats.org/officeDocument/2006/relationships/hyperlink" Target="https://www.samsung.com/uk/tvs/help-me-choose/" TargetMode="External"/><Relationship Id="rId28" Type="http://schemas.openxmlformats.org/officeDocument/2006/relationships/hyperlink" Target="https://www.samsung.com/az/offer/trade-in-promo/" TargetMode="External"/><Relationship Id="rId10" Type="http://schemas.openxmlformats.org/officeDocument/2006/relationships/hyperlink" Target="https://www.samsung.com/uk/tvs/micro-led/highlights/" TargetMode="External"/><Relationship Id="rId19" Type="http://schemas.openxmlformats.org/officeDocument/2006/relationships/hyperlink" Target="https://www.samsung.com/az/audio-sound/all-audio-sound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audio-devices/all-audio-devices/" TargetMode="External"/><Relationship Id="rId9" Type="http://schemas.openxmlformats.org/officeDocument/2006/relationships/hyperlink" Target="https://www.samsung.com/uk/tvs/why-samsung-tv/" TargetMode="External"/><Relationship Id="rId14" Type="http://schemas.openxmlformats.org/officeDocument/2006/relationships/hyperlink" Target="https://www.samsung.com/uk/smartphones/all-smartphones/" TargetMode="External"/><Relationship Id="rId22" Type="http://schemas.openxmlformats.org/officeDocument/2006/relationships/hyperlink" Target="https://www.samsung.com/uk/tvs/why-samsung-tv/" TargetMode="External"/><Relationship Id="rId27" Type="http://schemas.openxmlformats.org/officeDocument/2006/relationships/hyperlink" Target="https://www.samsung.com/az/mobile/switch-to-galaxy/" TargetMode="External"/><Relationship Id="rId30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lifestyle-tvs/the-sero/" TargetMode="External"/><Relationship Id="rId26" Type="http://schemas.openxmlformats.org/officeDocument/2006/relationships/hyperlink" Target="https://www.samsung.com/az/lifestyle-tvs/the-frame/" TargetMode="External"/><Relationship Id="rId21" Type="http://schemas.openxmlformats.org/officeDocument/2006/relationships/hyperlink" Target="https://www.samsung.com/uk/audio-devices/soundbar-buying-guide/" TargetMode="External"/><Relationship Id="rId34" Type="http://schemas.openxmlformats.org/officeDocument/2006/relationships/hyperlink" Target="https://www.samsung.com/az/tvs/all-tvs/" TargetMode="External"/><Relationship Id="rId7" Type="http://schemas.openxmlformats.org/officeDocument/2006/relationships/hyperlink" Target="https://www.samsung.com/uk/tvs/micro-led/highlights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audio-accessories/all-audio-accessories/" TargetMode="External"/><Relationship Id="rId25" Type="http://schemas.openxmlformats.org/officeDocument/2006/relationships/hyperlink" Target="https://www.samsung.com/az/tvs/qled-tv/" TargetMode="External"/><Relationship Id="rId33" Type="http://schemas.openxmlformats.org/officeDocument/2006/relationships/hyperlink" Target="https://www.samsung.com/az/tvs/full-hd-tv/" TargetMode="External"/><Relationship Id="rId38" Type="http://schemas.openxmlformats.org/officeDocument/2006/relationships/comments" Target="../comments3.xm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neo-qled-tvs/" TargetMode="External"/><Relationship Id="rId29" Type="http://schemas.openxmlformats.org/officeDocument/2006/relationships/hyperlink" Target="https://www.samsung.com/uk/tv-accessories/all-tv-accessorie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az/tvs/oled-tvs/" TargetMode="External"/><Relationship Id="rId32" Type="http://schemas.openxmlformats.org/officeDocument/2006/relationships/hyperlink" Target="https://www.samsung.com/az/tvs/uhd-4k-tv/" TargetMode="External"/><Relationship Id="rId37" Type="http://schemas.openxmlformats.org/officeDocument/2006/relationships/vmlDrawing" Target="../drawings/vmlDrawing3.vm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az/tvs/neo-qled-tv/" TargetMode="External"/><Relationship Id="rId28" Type="http://schemas.openxmlformats.org/officeDocument/2006/relationships/hyperlink" Target="https://www.samsung.com/uk/projectors/all-projectors/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tvs/oled-tvs/" TargetMode="External"/><Relationship Id="rId31" Type="http://schemas.openxmlformats.org/officeDocument/2006/relationships/hyperlink" Target="https://www.samsung.com/az/tvs/uhd-8k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tvs/all-tvs/" TargetMode="External"/><Relationship Id="rId27" Type="http://schemas.openxmlformats.org/officeDocument/2006/relationships/hyperlink" Target="https://www.samsung.com/az/audio-devices/all-audio-devices/" TargetMode="External"/><Relationship Id="rId30" Type="http://schemas.openxmlformats.org/officeDocument/2006/relationships/hyperlink" Target="https://www.samsung.com/uk/tv-accessories/all-tv-accessories/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az/washers-and-dryers/all-washers-and-dryers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az/home-appliances/bespoke-home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az/microwave-ovens/all-microwave-ovens/" TargetMode="External"/><Relationship Id="rId33" Type="http://schemas.openxmlformats.org/officeDocument/2006/relationships/hyperlink" Target="https://www.samsung.com/az/home-appliances/bespoke-ai-smartthings/" TargetMode="External"/><Relationship Id="rId38" Type="http://schemas.openxmlformats.org/officeDocument/2006/relationships/comments" Target="../comments4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az/home-appliances/buying-guide/what-size-washing-machine-do-i-need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vacuum-cleaners/robot/?robots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az/cooking-appliances/hoods/" TargetMode="External"/><Relationship Id="rId32" Type="http://schemas.openxmlformats.org/officeDocument/2006/relationships/hyperlink" Target="https://www.samsung.com/az/refrigerators/all-refrigerators/" TargetMode="External"/><Relationship Id="rId37" Type="http://schemas.openxmlformats.org/officeDocument/2006/relationships/vmlDrawing" Target="../drawings/vmlDrawing4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az/cooking-appliances/ovens/" TargetMode="External"/><Relationship Id="rId28" Type="http://schemas.openxmlformats.org/officeDocument/2006/relationships/hyperlink" Target="https://www.samsung.com/az/home-appliances/buying-guide/what-is-the-best-type-of-fridge-freezer/" TargetMode="External"/><Relationship Id="rId36" Type="http://schemas.openxmlformats.org/officeDocument/2006/relationships/drawing" Target="../drawings/drawing5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az/home-appliances/buying-guide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az/refrigerators/all-refrigerators/" TargetMode="External"/><Relationship Id="rId27" Type="http://schemas.openxmlformats.org/officeDocument/2006/relationships/hyperlink" Target="https://www.samsung.com/az/air-conditioners/all-air-conditioners/" TargetMode="External"/><Relationship Id="rId30" Type="http://schemas.openxmlformats.org/officeDocument/2006/relationships/hyperlink" Target="https://www.samsung.com/az/home-appliances/buying-guide/what-is-good-suction-power-vacuum-cleaner/" TargetMode="External"/><Relationship Id="rId35" Type="http://schemas.openxmlformats.org/officeDocument/2006/relationships/printerSettings" Target="../printerSettings/printerSettings5.bin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z/memory-storage/all-memory-storage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az/monitors/all-monitors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az/monitors/all-monitor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comments" Target="../comments5.xml"/><Relationship Id="rId10" Type="http://schemas.openxmlformats.org/officeDocument/2006/relationships/hyperlink" Target="https://www.samsung.com/az/monitors/all-monitors/?smart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az/monitors/gaming/" TargetMode="External"/><Relationship Id="rId1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z/audio-sound/all-audio-sound/" TargetMode="External"/><Relationship Id="rId13" Type="http://schemas.openxmlformats.org/officeDocument/2006/relationships/hyperlink" Target="https://www.samsung.com/az/apps/" TargetMode="External"/><Relationship Id="rId18" Type="http://schemas.openxmlformats.org/officeDocument/2006/relationships/drawing" Target="../drawings/drawing7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az/watches/all-watches/" TargetMode="External"/><Relationship Id="rId12" Type="http://schemas.openxmlformats.org/officeDocument/2006/relationships/hyperlink" Target="https://www.samsung.com/az/mobile/why-galaxy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az/mobile-accessories/all-mobile-accessories/?bands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z/offer/trade-in-promo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az/watches/all-watches/" TargetMode="External"/><Relationship Id="rId10" Type="http://schemas.openxmlformats.org/officeDocument/2006/relationships/hyperlink" Target="https://www.samsung.com/az/mobile/switch-to-galaxy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az/galaxy-ai/" TargetMode="External"/><Relationship Id="rId14" Type="http://schemas.openxmlformats.org/officeDocument/2006/relationships/hyperlink" Target="https://www.samsung.com/az/apps/samsung-health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az/mobile-accessories/all-mobile-accessories/?bands" TargetMode="External"/><Relationship Id="rId18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az/mobile-accessories/all-mobile-accessories/?smartphones" TargetMode="External"/><Relationship Id="rId17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drawing" Target="../drawings/drawing8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uk/home-appliance-accessories/all-home-appliance-accessories/?washers-and-dr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F3D6-D74F-45FC-B88E-3FDF3FBAA8E0}">
  <sheetPr>
    <tabColor rgb="FF00B0F0"/>
  </sheetPr>
  <dimension ref="B2:I44"/>
  <sheetViews>
    <sheetView showGridLines="0" topLeftCell="C4" zoomScale="70" zoomScaleNormal="70" workbookViewId="0">
      <selection activeCell="H26" sqref="H26"/>
    </sheetView>
  </sheetViews>
  <sheetFormatPr defaultColWidth="9" defaultRowHeight="16.5"/>
  <cols>
    <col min="1" max="1" width="6.375" style="170" customWidth="1"/>
    <col min="2" max="2" width="15.375" style="170" customWidth="1"/>
    <col min="3" max="3" width="141.875" style="170" customWidth="1"/>
    <col min="4" max="4" width="3.5" style="170" customWidth="1"/>
    <col min="5" max="5" width="20" style="17" customWidth="1"/>
    <col min="6" max="6" width="16.125" style="17" customWidth="1"/>
    <col min="7" max="7" width="23.875" style="17" customWidth="1"/>
    <col min="8" max="8" width="57.5" style="17" customWidth="1"/>
    <col min="9" max="16384" width="9" style="170"/>
  </cols>
  <sheetData>
    <row r="2" spans="2:8" s="168" customFormat="1" ht="36" customHeight="1">
      <c r="B2" s="167" t="s">
        <v>160</v>
      </c>
      <c r="C2" s="167"/>
      <c r="D2" s="167"/>
      <c r="E2" s="167"/>
      <c r="F2" s="167"/>
      <c r="G2" s="167"/>
      <c r="H2" s="167"/>
    </row>
    <row r="3" spans="2:8" ht="5.25" customHeight="1">
      <c r="B3" s="169"/>
    </row>
    <row r="4" spans="2:8" s="172" customFormat="1" ht="24" customHeight="1">
      <c r="B4" s="171" t="s">
        <v>161</v>
      </c>
      <c r="C4" s="171"/>
      <c r="E4" s="17"/>
      <c r="F4" s="17"/>
      <c r="G4" s="17"/>
      <c r="H4" s="17"/>
    </row>
    <row r="5" spans="2:8" s="172" customFormat="1" ht="51.75" customHeight="1">
      <c r="B5" s="173" t="s">
        <v>162</v>
      </c>
      <c r="C5" s="173"/>
      <c r="D5" s="173"/>
      <c r="E5" s="17"/>
      <c r="F5" s="17"/>
      <c r="G5" s="17"/>
      <c r="H5" s="17"/>
    </row>
    <row r="6" spans="2:8" s="172" customFormat="1" ht="24" customHeight="1">
      <c r="B6" s="174" t="s">
        <v>163</v>
      </c>
      <c r="C6" s="171"/>
      <c r="E6" s="17"/>
      <c r="F6" s="17"/>
      <c r="G6" s="17"/>
      <c r="H6" s="17"/>
    </row>
    <row r="7" spans="2:8" s="172" customFormat="1" ht="24" customHeight="1">
      <c r="B7" s="175" t="s">
        <v>164</v>
      </c>
      <c r="C7" s="176"/>
      <c r="E7" s="17"/>
      <c r="F7" s="17"/>
      <c r="G7" s="17"/>
      <c r="H7" s="17"/>
    </row>
    <row r="8" spans="2:8" s="172" customFormat="1" ht="24" customHeight="1">
      <c r="B8" s="177"/>
      <c r="C8" s="178"/>
      <c r="E8" s="17"/>
      <c r="F8" s="17"/>
      <c r="G8" s="17"/>
      <c r="H8" s="17"/>
    </row>
    <row r="9" spans="2:8" s="172" customFormat="1" ht="24" customHeight="1">
      <c r="B9" s="179" t="s">
        <v>165</v>
      </c>
      <c r="C9" s="180" t="s">
        <v>166</v>
      </c>
      <c r="E9" s="17" t="s">
        <v>167</v>
      </c>
      <c r="F9" s="17"/>
      <c r="G9" s="17"/>
      <c r="H9" s="17"/>
    </row>
    <row r="10" spans="2:8" s="172" customFormat="1" ht="24" customHeight="1">
      <c r="B10" s="181"/>
      <c r="C10" s="182" t="s">
        <v>168</v>
      </c>
      <c r="E10" s="183" t="s">
        <v>169</v>
      </c>
      <c r="F10" s="183" t="s">
        <v>170</v>
      </c>
      <c r="G10" s="183" t="s">
        <v>171</v>
      </c>
      <c r="H10" s="183" t="s">
        <v>172</v>
      </c>
    </row>
    <row r="11" spans="2:8" s="172" customFormat="1" ht="24" customHeight="1">
      <c r="B11" s="184"/>
      <c r="C11" s="185"/>
      <c r="E11" s="186" t="s">
        <v>173</v>
      </c>
      <c r="F11" s="186" t="s">
        <v>16</v>
      </c>
      <c r="G11" s="187" t="s">
        <v>174</v>
      </c>
      <c r="H11" s="188" t="s">
        <v>175</v>
      </c>
    </row>
    <row r="12" spans="2:8" s="172" customFormat="1" ht="24" customHeight="1">
      <c r="B12" s="184"/>
      <c r="C12" s="185"/>
      <c r="E12" s="189"/>
      <c r="F12" s="189"/>
      <c r="G12" s="190"/>
      <c r="H12" s="188" t="s">
        <v>176</v>
      </c>
    </row>
    <row r="13" spans="2:8" s="172" customFormat="1" ht="24" customHeight="1">
      <c r="B13" s="184"/>
      <c r="C13" s="185"/>
      <c r="E13" s="189"/>
      <c r="F13" s="189"/>
      <c r="G13" s="190"/>
      <c r="H13" s="188" t="s">
        <v>177</v>
      </c>
    </row>
    <row r="14" spans="2:8" s="172" customFormat="1" ht="24" customHeight="1">
      <c r="B14" s="184"/>
      <c r="C14" s="185"/>
      <c r="E14" s="189"/>
      <c r="F14" s="189"/>
      <c r="G14" s="190"/>
      <c r="H14" s="188" t="s">
        <v>178</v>
      </c>
    </row>
    <row r="15" spans="2:8" s="172" customFormat="1" ht="24" customHeight="1">
      <c r="B15" s="184"/>
      <c r="C15" s="185"/>
      <c r="E15" s="189"/>
      <c r="F15" s="189"/>
      <c r="G15" s="190"/>
      <c r="H15" s="188" t="s">
        <v>179</v>
      </c>
    </row>
    <row r="16" spans="2:8" s="172" customFormat="1" ht="24" customHeight="1">
      <c r="B16" s="184"/>
      <c r="C16" s="185"/>
      <c r="E16" s="191"/>
      <c r="F16" s="191"/>
      <c r="G16" s="192"/>
      <c r="H16" s="188" t="s">
        <v>180</v>
      </c>
    </row>
    <row r="17" spans="2:9" s="172" customFormat="1" ht="24" customHeight="1">
      <c r="B17" s="184"/>
      <c r="C17" s="193"/>
      <c r="E17" s="194"/>
      <c r="F17" s="194"/>
      <c r="G17" s="195"/>
      <c r="H17" s="196"/>
    </row>
    <row r="18" spans="2:9" s="172" customFormat="1" ht="24" customHeight="1">
      <c r="B18" s="184"/>
      <c r="C18" s="193"/>
      <c r="E18" s="194"/>
      <c r="F18" s="194"/>
    </row>
    <row r="19" spans="2:9" s="172" customFormat="1" ht="24" customHeight="1">
      <c r="B19" s="184"/>
      <c r="C19" s="184"/>
      <c r="F19" s="194"/>
    </row>
    <row r="20" spans="2:9" s="172" customFormat="1" ht="24" customHeight="1">
      <c r="B20" s="184"/>
      <c r="C20" s="184"/>
      <c r="E20" s="194"/>
      <c r="F20" s="194"/>
    </row>
    <row r="21" spans="2:9" s="172" customFormat="1" ht="24" customHeight="1">
      <c r="B21" s="184"/>
      <c r="C21" s="184"/>
      <c r="E21" s="17"/>
      <c r="F21" s="17"/>
      <c r="G21" s="17"/>
      <c r="H21" s="17"/>
    </row>
    <row r="22" spans="2:9" s="172" customFormat="1" ht="24" customHeight="1">
      <c r="B22" s="184"/>
      <c r="C22" s="184"/>
      <c r="E22" s="17"/>
      <c r="F22" s="17"/>
      <c r="G22" s="17"/>
      <c r="H22" s="17"/>
    </row>
    <row r="23" spans="2:9" s="172" customFormat="1" ht="24" customHeight="1">
      <c r="B23" s="197" t="s">
        <v>181</v>
      </c>
      <c r="C23" s="198"/>
      <c r="F23" s="17"/>
      <c r="G23" s="17"/>
      <c r="H23" s="17"/>
    </row>
    <row r="24" spans="2:9" s="172" customFormat="1" ht="24" customHeight="1">
      <c r="B24" s="199" t="s">
        <v>182</v>
      </c>
      <c r="C24" s="200" t="s">
        <v>183</v>
      </c>
      <c r="F24" s="17"/>
      <c r="G24" s="17"/>
      <c r="H24" s="17"/>
    </row>
    <row r="25" spans="2:9" s="172" customFormat="1" ht="21">
      <c r="B25" s="201" t="s">
        <v>184</v>
      </c>
      <c r="C25" s="202" t="s">
        <v>185</v>
      </c>
      <c r="F25" s="17"/>
      <c r="G25" s="17"/>
      <c r="H25" s="17"/>
      <c r="I25" s="170"/>
    </row>
    <row r="26" spans="2:9" s="172" customFormat="1" ht="21">
      <c r="B26" s="170"/>
      <c r="C26" s="203" t="s">
        <v>186</v>
      </c>
      <c r="F26" s="17"/>
      <c r="G26" s="17"/>
      <c r="H26" s="17"/>
      <c r="I26" s="170"/>
    </row>
    <row r="27" spans="2:9" s="172" customFormat="1" ht="21">
      <c r="C27" s="204" t="s">
        <v>187</v>
      </c>
      <c r="D27" s="205"/>
      <c r="E27" s="17"/>
      <c r="F27" s="17"/>
      <c r="G27" s="17"/>
      <c r="H27" s="17"/>
      <c r="I27" s="170"/>
    </row>
    <row r="28" spans="2:9" s="172" customFormat="1" ht="21">
      <c r="C28" s="184"/>
      <c r="E28" s="17"/>
      <c r="F28" s="17"/>
      <c r="G28" s="17"/>
      <c r="H28" s="17"/>
      <c r="I28" s="170"/>
    </row>
    <row r="29" spans="2:9" s="172" customFormat="1" ht="21">
      <c r="C29" s="184"/>
      <c r="E29" s="17"/>
      <c r="F29" s="17"/>
      <c r="G29" s="17"/>
      <c r="H29" s="17"/>
      <c r="I29" s="170"/>
    </row>
    <row r="30" spans="2:9" s="172" customFormat="1" ht="21">
      <c r="C30" s="184"/>
      <c r="E30" s="17"/>
      <c r="F30" s="17"/>
      <c r="G30" s="17"/>
      <c r="H30" s="17"/>
      <c r="I30" s="170"/>
    </row>
    <row r="31" spans="2:9" s="172" customFormat="1" ht="21">
      <c r="C31" s="184"/>
      <c r="E31" s="17"/>
      <c r="F31" s="17"/>
      <c r="G31" s="17"/>
      <c r="H31" s="17"/>
      <c r="I31" s="170"/>
    </row>
    <row r="32" spans="2:9" ht="17.25">
      <c r="C32" s="168"/>
    </row>
    <row r="33" spans="3:3" ht="17.25">
      <c r="C33" s="168"/>
    </row>
    <row r="34" spans="3:3" ht="17.25">
      <c r="C34" s="168"/>
    </row>
    <row r="35" spans="3:3" ht="17.25">
      <c r="C35" s="168"/>
    </row>
    <row r="36" spans="3:3" ht="17.25">
      <c r="C36" s="168"/>
    </row>
    <row r="37" spans="3:3" ht="17.25">
      <c r="C37" s="168"/>
    </row>
    <row r="38" spans="3:3" ht="17.25">
      <c r="C38" s="168"/>
    </row>
    <row r="39" spans="3:3" ht="17.25">
      <c r="C39" s="168"/>
    </row>
    <row r="40" spans="3:3" ht="17.25">
      <c r="C40" s="168"/>
    </row>
    <row r="41" spans="3:3" ht="17.25">
      <c r="C41" s="168"/>
    </row>
    <row r="42" spans="3:3" ht="17.25">
      <c r="C42" s="168"/>
    </row>
    <row r="43" spans="3:3" ht="17.25">
      <c r="C43" s="168"/>
    </row>
    <row r="44" spans="3:3" ht="17.25">
      <c r="C44" s="168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4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2C65-3D0B-42D5-8627-6EC772FAEFE7}">
  <sheetPr>
    <pageSetUpPr autoPageBreaks="0"/>
  </sheetPr>
  <dimension ref="A2:L186"/>
  <sheetViews>
    <sheetView showGridLines="0" topLeftCell="E1" zoomScale="92" zoomScaleNormal="85" workbookViewId="0">
      <selection activeCell="L155" sqref="L155"/>
    </sheetView>
  </sheetViews>
  <sheetFormatPr defaultColWidth="8.625" defaultRowHeight="19.5"/>
  <cols>
    <col min="1" max="1" width="11.125" style="1" customWidth="1"/>
    <col min="2" max="2" width="132.5" style="1" customWidth="1"/>
    <col min="3" max="3" width="8.625" style="1"/>
    <col min="4" max="5" width="19.375" style="166" customWidth="1"/>
    <col min="6" max="6" width="27.375" style="119" customWidth="1"/>
    <col min="7" max="7" width="75.625" style="119" customWidth="1"/>
    <col min="8" max="8" width="88.375" style="119" customWidth="1"/>
    <col min="9" max="9" width="14.625" style="119" hidden="1" customWidth="1"/>
    <col min="10" max="11" width="18.125" style="119" hidden="1" customWidth="1"/>
    <col min="12" max="12" width="28" style="119" customWidth="1"/>
    <col min="13" max="16384" width="8.625" style="1"/>
  </cols>
  <sheetData>
    <row r="2" spans="1:12" ht="36" customHeight="1">
      <c r="B2" s="2" t="s">
        <v>0</v>
      </c>
      <c r="C2" s="3"/>
      <c r="D2" s="4"/>
      <c r="E2" s="4"/>
      <c r="F2" s="5"/>
      <c r="G2" s="5"/>
      <c r="H2" s="5"/>
      <c r="I2" s="5"/>
      <c r="J2" s="5"/>
      <c r="K2" s="5"/>
      <c r="L2" s="5"/>
    </row>
    <row r="3" spans="1:12" s="6" customFormat="1" ht="185.65" customHeight="1"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2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2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6" t="s">
        <v>9</v>
      </c>
      <c r="L6" s="27"/>
    </row>
    <row r="7" spans="1:12" ht="23.25" customHeight="1">
      <c r="D7" s="28"/>
      <c r="E7" s="29"/>
      <c r="F7" s="30"/>
      <c r="G7" s="31" t="s">
        <v>10</v>
      </c>
      <c r="H7" s="31" t="s">
        <v>10</v>
      </c>
      <c r="I7" s="32"/>
      <c r="J7" s="33"/>
      <c r="K7" s="34"/>
      <c r="L7" s="35"/>
    </row>
    <row r="8" spans="1:12" ht="21" customHeight="1">
      <c r="D8" s="36" t="s">
        <v>11</v>
      </c>
      <c r="E8" s="37" t="s">
        <v>12</v>
      </c>
      <c r="F8" s="38" t="s">
        <v>13</v>
      </c>
      <c r="G8" s="39"/>
      <c r="H8" s="39"/>
      <c r="I8" s="40">
        <f>LENB(H8)</f>
        <v>0</v>
      </c>
      <c r="J8" s="41"/>
      <c r="K8" s="42" t="s">
        <v>14</v>
      </c>
      <c r="L8" s="43"/>
    </row>
    <row r="9" spans="1:12" ht="21" customHeight="1">
      <c r="D9" s="44"/>
      <c r="E9" s="37"/>
      <c r="F9" s="45" t="s">
        <v>15</v>
      </c>
      <c r="G9" s="46" t="s">
        <v>16</v>
      </c>
      <c r="H9" s="46" t="s">
        <v>17</v>
      </c>
      <c r="I9" s="40">
        <f t="shared" ref="I9:I16" si="0">LENB(H9)</f>
        <v>14</v>
      </c>
      <c r="J9" s="47">
        <v>10</v>
      </c>
      <c r="K9" s="48"/>
      <c r="L9" s="49"/>
    </row>
    <row r="10" spans="1:12" ht="21" customHeight="1">
      <c r="D10" s="44"/>
      <c r="E10" s="37"/>
      <c r="F10" s="45" t="s">
        <v>18</v>
      </c>
      <c r="G10" s="46" t="s">
        <v>19</v>
      </c>
      <c r="H10" s="46" t="s">
        <v>19</v>
      </c>
      <c r="I10" s="40">
        <f t="shared" si="0"/>
        <v>4</v>
      </c>
      <c r="J10" s="45"/>
      <c r="K10" s="50"/>
      <c r="L10" s="51"/>
    </row>
    <row r="11" spans="1:12" ht="21" customHeight="1">
      <c r="D11" s="44"/>
      <c r="E11" s="37"/>
      <c r="F11" s="45" t="s">
        <v>20</v>
      </c>
      <c r="G11" s="46" t="s">
        <v>16</v>
      </c>
      <c r="H11" s="46" t="s">
        <v>17</v>
      </c>
      <c r="I11" s="40">
        <f t="shared" si="0"/>
        <v>14</v>
      </c>
      <c r="J11" s="52">
        <v>26</v>
      </c>
      <c r="K11" s="53"/>
      <c r="L11" s="54"/>
    </row>
    <row r="12" spans="1:12" ht="21" customHeight="1">
      <c r="D12" s="44"/>
      <c r="E12" s="37"/>
      <c r="F12" s="45" t="s">
        <v>21</v>
      </c>
      <c r="G12" s="46" t="s">
        <v>16</v>
      </c>
      <c r="H12" s="46" t="s">
        <v>19</v>
      </c>
      <c r="I12" s="40">
        <f t="shared" si="0"/>
        <v>4</v>
      </c>
      <c r="J12" s="45"/>
      <c r="K12" s="50"/>
      <c r="L12" s="51"/>
    </row>
    <row r="13" spans="1:12" ht="21" customHeight="1">
      <c r="D13" s="44"/>
      <c r="E13" s="37"/>
      <c r="F13" s="45" t="s">
        <v>22</v>
      </c>
      <c r="G13" s="46" t="s">
        <v>23</v>
      </c>
      <c r="H13" s="46" t="s">
        <v>24</v>
      </c>
      <c r="I13" s="40">
        <f t="shared" si="0"/>
        <v>32</v>
      </c>
      <c r="J13" s="52">
        <v>32</v>
      </c>
      <c r="K13" s="50"/>
      <c r="L13" s="51"/>
    </row>
    <row r="14" spans="1:12" ht="21" customHeight="1">
      <c r="D14" s="44"/>
      <c r="E14" s="37"/>
      <c r="F14" s="55" t="s">
        <v>25</v>
      </c>
      <c r="G14" s="56" t="s">
        <v>26</v>
      </c>
      <c r="H14" s="57" t="s">
        <v>27</v>
      </c>
      <c r="I14" s="40">
        <f t="shared" si="0"/>
        <v>33</v>
      </c>
      <c r="J14" s="58"/>
      <c r="K14" s="59"/>
      <c r="L14" s="60"/>
    </row>
    <row r="15" spans="1:12" ht="21" customHeight="1">
      <c r="D15" s="44"/>
      <c r="E15" s="37"/>
      <c r="F15" s="45" t="s">
        <v>28</v>
      </c>
      <c r="G15" s="46"/>
      <c r="H15" s="46" t="s">
        <v>17</v>
      </c>
      <c r="I15" s="40">
        <f t="shared" si="0"/>
        <v>14</v>
      </c>
      <c r="J15" s="58"/>
      <c r="K15" s="59"/>
      <c r="L15" s="60"/>
    </row>
    <row r="16" spans="1:12" ht="21" customHeight="1">
      <c r="D16" s="44"/>
      <c r="E16" s="37"/>
      <c r="F16" s="61" t="s">
        <v>29</v>
      </c>
      <c r="G16" s="62" t="s">
        <v>16</v>
      </c>
      <c r="H16" s="62" t="s">
        <v>17</v>
      </c>
      <c r="I16" s="63">
        <f t="shared" si="0"/>
        <v>14</v>
      </c>
      <c r="J16" s="64"/>
      <c r="K16" s="65"/>
      <c r="L16" s="60"/>
    </row>
    <row r="17" spans="2:12" ht="19.899999999999999" customHeight="1">
      <c r="D17" s="66" t="s">
        <v>30</v>
      </c>
      <c r="E17" s="67" t="s">
        <v>31</v>
      </c>
      <c r="F17" s="68" t="s">
        <v>32</v>
      </c>
      <c r="G17" s="69"/>
      <c r="H17" s="69"/>
      <c r="I17" s="70"/>
      <c r="J17" s="71" t="s">
        <v>33</v>
      </c>
      <c r="K17" s="1"/>
      <c r="L17" s="72"/>
    </row>
    <row r="18" spans="2:12" ht="20.100000000000001" customHeight="1">
      <c r="D18" s="66"/>
      <c r="E18" s="67"/>
      <c r="F18" s="45" t="s">
        <v>34</v>
      </c>
      <c r="G18" s="46" t="s">
        <v>35</v>
      </c>
      <c r="H18" s="46" t="s">
        <v>35</v>
      </c>
      <c r="I18" s="73">
        <v>33</v>
      </c>
      <c r="J18" s="71"/>
      <c r="K18" s="1"/>
      <c r="L18" s="72"/>
    </row>
    <row r="19" spans="2:12" ht="20.100000000000001" customHeight="1">
      <c r="D19" s="66"/>
      <c r="E19" s="67"/>
      <c r="F19" s="45" t="s">
        <v>36</v>
      </c>
      <c r="G19" s="46" t="s">
        <v>35</v>
      </c>
      <c r="H19" s="46" t="s">
        <v>37</v>
      </c>
      <c r="I19" s="74"/>
      <c r="J19" s="71"/>
      <c r="K19" s="1"/>
      <c r="L19" s="72"/>
    </row>
    <row r="20" spans="2:12" ht="20.100000000000001" customHeight="1">
      <c r="D20" s="66"/>
      <c r="E20" s="67"/>
      <c r="F20" s="55" t="s">
        <v>25</v>
      </c>
      <c r="G20" s="75" t="s">
        <v>38</v>
      </c>
      <c r="H20" s="75" t="s">
        <v>39</v>
      </c>
      <c r="I20" s="73"/>
      <c r="J20" s="71"/>
      <c r="K20" s="1"/>
      <c r="L20" s="72"/>
    </row>
    <row r="21" spans="2:12" ht="20.100000000000001" customHeight="1">
      <c r="D21" s="66"/>
      <c r="E21" s="67"/>
      <c r="F21" s="45" t="s">
        <v>28</v>
      </c>
      <c r="G21" s="46"/>
      <c r="H21" s="46" t="s">
        <v>35</v>
      </c>
      <c r="I21" s="73"/>
      <c r="J21" s="71"/>
      <c r="K21" s="1"/>
      <c r="L21" s="72"/>
    </row>
    <row r="22" spans="2:12" ht="20.100000000000001" customHeight="1">
      <c r="D22" s="66"/>
      <c r="E22" s="76"/>
      <c r="F22" s="61" t="s">
        <v>29</v>
      </c>
      <c r="G22" s="62" t="s">
        <v>35</v>
      </c>
      <c r="H22" s="62" t="s">
        <v>35</v>
      </c>
      <c r="I22" s="77"/>
      <c r="J22" s="78"/>
      <c r="K22" s="1"/>
      <c r="L22" s="72"/>
    </row>
    <row r="23" spans="2:12" ht="23.45" customHeight="1">
      <c r="D23" s="66"/>
      <c r="E23" s="79" t="s">
        <v>40</v>
      </c>
      <c r="F23" s="38" t="s">
        <v>32</v>
      </c>
      <c r="G23" s="69"/>
      <c r="H23" s="80"/>
      <c r="I23" s="70"/>
      <c r="J23" s="81" t="s">
        <v>33</v>
      </c>
      <c r="K23" s="1"/>
      <c r="L23" s="72"/>
    </row>
    <row r="24" spans="2:12" ht="20.100000000000001" customHeight="1">
      <c r="D24" s="66"/>
      <c r="E24" s="67"/>
      <c r="F24" s="45" t="s">
        <v>34</v>
      </c>
      <c r="G24" s="82" t="s">
        <v>41</v>
      </c>
      <c r="H24" s="83"/>
      <c r="I24" s="73">
        <v>33</v>
      </c>
      <c r="J24" s="71"/>
      <c r="K24" s="1"/>
      <c r="L24" s="72"/>
    </row>
    <row r="25" spans="2:12" ht="20.100000000000001" customHeight="1">
      <c r="D25" s="66"/>
      <c r="E25" s="67"/>
      <c r="F25" s="45" t="s">
        <v>36</v>
      </c>
      <c r="G25" s="82" t="s">
        <v>42</v>
      </c>
      <c r="H25" s="83"/>
      <c r="I25" s="74"/>
      <c r="J25" s="71"/>
      <c r="K25" s="1"/>
      <c r="L25" s="72"/>
    </row>
    <row r="26" spans="2:12" ht="24" customHeight="1">
      <c r="D26" s="66"/>
      <c r="E26" s="67"/>
      <c r="F26" s="55" t="s">
        <v>25</v>
      </c>
      <c r="G26" s="75" t="s">
        <v>43</v>
      </c>
      <c r="H26" s="84"/>
      <c r="I26" s="73"/>
      <c r="J26" s="71"/>
      <c r="K26" s="1"/>
      <c r="L26" s="72"/>
    </row>
    <row r="27" spans="2:12" ht="20.100000000000001" customHeight="1">
      <c r="D27" s="66"/>
      <c r="E27" s="67"/>
      <c r="F27" s="45" t="s">
        <v>28</v>
      </c>
      <c r="G27" s="82" t="s">
        <v>41</v>
      </c>
      <c r="H27" s="83"/>
      <c r="I27" s="73"/>
      <c r="J27" s="71"/>
      <c r="K27" s="1"/>
      <c r="L27" s="72"/>
    </row>
    <row r="28" spans="2:12" ht="20.100000000000001" customHeight="1">
      <c r="D28" s="66"/>
      <c r="E28" s="76"/>
      <c r="F28" s="61" t="s">
        <v>29</v>
      </c>
      <c r="G28" s="85" t="s">
        <v>41</v>
      </c>
      <c r="H28" s="86"/>
      <c r="I28" s="77"/>
      <c r="J28" s="78"/>
      <c r="K28" s="1"/>
      <c r="L28" s="72"/>
    </row>
    <row r="29" spans="2:12" ht="20.100000000000001" customHeight="1">
      <c r="B29" s="14" t="s">
        <v>44</v>
      </c>
      <c r="D29" s="66"/>
      <c r="E29" s="79" t="s">
        <v>45</v>
      </c>
      <c r="F29" s="38" t="s">
        <v>32</v>
      </c>
      <c r="G29" s="69"/>
      <c r="H29" s="69"/>
      <c r="I29" s="70"/>
      <c r="J29" s="81" t="s">
        <v>33</v>
      </c>
      <c r="K29" s="1"/>
      <c r="L29" s="72"/>
    </row>
    <row r="30" spans="2:12" ht="20.100000000000001" customHeight="1">
      <c r="D30" s="66"/>
      <c r="E30" s="67"/>
      <c r="F30" s="45" t="s">
        <v>34</v>
      </c>
      <c r="G30" s="82" t="s">
        <v>46</v>
      </c>
      <c r="H30" s="82" t="s">
        <v>46</v>
      </c>
      <c r="I30" s="73">
        <v>33</v>
      </c>
      <c r="J30" s="71"/>
      <c r="K30" s="1"/>
      <c r="L30" s="72"/>
    </row>
    <row r="31" spans="2:12" ht="20.100000000000001" customHeight="1">
      <c r="D31" s="66"/>
      <c r="E31" s="67"/>
      <c r="F31" s="45" t="s">
        <v>36</v>
      </c>
      <c r="G31" s="82" t="s">
        <v>46</v>
      </c>
      <c r="H31" s="82" t="s">
        <v>47</v>
      </c>
      <c r="I31" s="74"/>
      <c r="J31" s="71"/>
      <c r="K31" s="1"/>
      <c r="L31" s="72"/>
    </row>
    <row r="32" spans="2:12" ht="20.100000000000001" customHeight="1">
      <c r="D32" s="66"/>
      <c r="E32" s="67"/>
      <c r="F32" s="55" t="s">
        <v>25</v>
      </c>
      <c r="G32" s="75" t="s">
        <v>48</v>
      </c>
      <c r="H32" s="75" t="s">
        <v>49</v>
      </c>
      <c r="I32" s="73"/>
      <c r="J32" s="71"/>
      <c r="K32" s="1"/>
      <c r="L32" s="72"/>
    </row>
    <row r="33" spans="4:12" ht="20.100000000000001" customHeight="1">
      <c r="D33" s="66"/>
      <c r="E33" s="67"/>
      <c r="F33" s="45" t="s">
        <v>28</v>
      </c>
      <c r="G33" s="82"/>
      <c r="H33" s="82" t="s">
        <v>46</v>
      </c>
      <c r="I33" s="73"/>
      <c r="J33" s="71"/>
      <c r="K33" s="1"/>
      <c r="L33" s="72"/>
    </row>
    <row r="34" spans="4:12" ht="20.100000000000001" customHeight="1">
      <c r="D34" s="66"/>
      <c r="E34" s="76"/>
      <c r="F34" s="61" t="s">
        <v>29</v>
      </c>
      <c r="G34" s="85" t="s">
        <v>46</v>
      </c>
      <c r="H34" s="85" t="s">
        <v>46</v>
      </c>
      <c r="I34" s="77"/>
      <c r="J34" s="78"/>
      <c r="K34" s="1"/>
      <c r="L34" s="72"/>
    </row>
    <row r="35" spans="4:12" ht="23.45" customHeight="1">
      <c r="D35" s="66"/>
      <c r="E35" s="79" t="s">
        <v>50</v>
      </c>
      <c r="F35" s="38" t="s">
        <v>32</v>
      </c>
      <c r="G35" s="69"/>
      <c r="H35" s="69"/>
      <c r="I35" s="70"/>
      <c r="J35" s="81" t="s">
        <v>33</v>
      </c>
      <c r="K35" s="1"/>
      <c r="L35" s="72"/>
    </row>
    <row r="36" spans="4:12" ht="20.45" customHeight="1">
      <c r="D36" s="66"/>
      <c r="E36" s="67"/>
      <c r="F36" s="45" t="s">
        <v>34</v>
      </c>
      <c r="G36" s="82" t="s">
        <v>51</v>
      </c>
      <c r="H36" s="82" t="s">
        <v>51</v>
      </c>
      <c r="I36" s="73">
        <v>33</v>
      </c>
      <c r="J36" s="71"/>
      <c r="K36" s="1"/>
      <c r="L36" s="72"/>
    </row>
    <row r="37" spans="4:12" ht="20.45" customHeight="1">
      <c r="D37" s="66"/>
      <c r="E37" s="67"/>
      <c r="F37" s="45" t="s">
        <v>36</v>
      </c>
      <c r="G37" s="82" t="s">
        <v>51</v>
      </c>
      <c r="H37" s="82" t="s">
        <v>52</v>
      </c>
      <c r="I37" s="74"/>
      <c r="J37" s="71"/>
      <c r="K37" s="1"/>
      <c r="L37" s="72"/>
    </row>
    <row r="38" spans="4:12" ht="17.45" customHeight="1">
      <c r="D38" s="66"/>
      <c r="E38" s="67"/>
      <c r="F38" s="55" t="s">
        <v>25</v>
      </c>
      <c r="G38" s="75" t="s">
        <v>53</v>
      </c>
      <c r="H38" s="75" t="s">
        <v>54</v>
      </c>
      <c r="I38" s="73"/>
      <c r="J38" s="71"/>
      <c r="K38" s="1"/>
      <c r="L38" s="72"/>
    </row>
    <row r="39" spans="4:12" ht="20.45" customHeight="1">
      <c r="D39" s="66"/>
      <c r="E39" s="67"/>
      <c r="F39" s="45" t="s">
        <v>28</v>
      </c>
      <c r="G39" s="82"/>
      <c r="H39" s="82" t="s">
        <v>51</v>
      </c>
      <c r="I39" s="73"/>
      <c r="J39" s="71"/>
      <c r="K39" s="1"/>
      <c r="L39" s="72"/>
    </row>
    <row r="40" spans="4:12" ht="20.45" customHeight="1">
      <c r="D40" s="66"/>
      <c r="E40" s="76"/>
      <c r="F40" s="61" t="s">
        <v>29</v>
      </c>
      <c r="G40" s="85" t="s">
        <v>51</v>
      </c>
      <c r="H40" s="85" t="s">
        <v>51</v>
      </c>
      <c r="I40" s="77"/>
      <c r="J40" s="78"/>
      <c r="K40" s="1"/>
      <c r="L40" s="72"/>
    </row>
    <row r="41" spans="4:12" ht="21" customHeight="1">
      <c r="D41" s="66"/>
      <c r="E41" s="79" t="s">
        <v>55</v>
      </c>
      <c r="F41" s="38" t="s">
        <v>32</v>
      </c>
      <c r="G41" s="69"/>
      <c r="H41" s="69"/>
      <c r="I41" s="70"/>
      <c r="J41" s="81" t="s">
        <v>33</v>
      </c>
      <c r="K41" s="1"/>
      <c r="L41" s="72"/>
    </row>
    <row r="42" spans="4:12" ht="20.45" customHeight="1">
      <c r="D42" s="66"/>
      <c r="E42" s="67"/>
      <c r="F42" s="45" t="s">
        <v>34</v>
      </c>
      <c r="G42" s="82" t="s">
        <v>56</v>
      </c>
      <c r="H42" s="82" t="s">
        <v>56</v>
      </c>
      <c r="I42" s="73">
        <v>33</v>
      </c>
      <c r="J42" s="71"/>
      <c r="K42" s="1"/>
      <c r="L42" s="72"/>
    </row>
    <row r="43" spans="4:12" ht="20.45" customHeight="1">
      <c r="D43" s="66"/>
      <c r="E43" s="67"/>
      <c r="F43" s="45" t="s">
        <v>36</v>
      </c>
      <c r="G43" s="82" t="s">
        <v>56</v>
      </c>
      <c r="H43" s="82" t="s">
        <v>57</v>
      </c>
      <c r="I43" s="74"/>
      <c r="J43" s="71"/>
      <c r="K43" s="1"/>
      <c r="L43" s="72"/>
    </row>
    <row r="44" spans="4:12" ht="17.45" customHeight="1">
      <c r="D44" s="66"/>
      <c r="E44" s="67"/>
      <c r="F44" s="55" t="s">
        <v>25</v>
      </c>
      <c r="G44" s="75" t="s">
        <v>58</v>
      </c>
      <c r="H44" s="75" t="s">
        <v>59</v>
      </c>
      <c r="I44" s="73"/>
      <c r="J44" s="71"/>
      <c r="K44" s="1"/>
      <c r="L44" s="72"/>
    </row>
    <row r="45" spans="4:12" ht="20.45" customHeight="1">
      <c r="D45" s="66"/>
      <c r="E45" s="67"/>
      <c r="F45" s="45" t="s">
        <v>28</v>
      </c>
      <c r="G45" s="82"/>
      <c r="H45" s="82" t="s">
        <v>56</v>
      </c>
      <c r="I45" s="73"/>
      <c r="J45" s="71"/>
      <c r="K45" s="1"/>
      <c r="L45" s="72"/>
    </row>
    <row r="46" spans="4:12" ht="20.100000000000001" customHeight="1">
      <c r="D46" s="66"/>
      <c r="E46" s="76"/>
      <c r="F46" s="61" t="s">
        <v>29</v>
      </c>
      <c r="G46" s="85" t="s">
        <v>56</v>
      </c>
      <c r="H46" s="85" t="s">
        <v>56</v>
      </c>
      <c r="I46" s="77"/>
      <c r="J46" s="78"/>
      <c r="K46" s="1"/>
      <c r="L46" s="72"/>
    </row>
    <row r="47" spans="4:12" ht="24.6" customHeight="1">
      <c r="D47" s="66"/>
      <c r="E47" s="79" t="s">
        <v>60</v>
      </c>
      <c r="F47" s="38" t="s">
        <v>32</v>
      </c>
      <c r="G47" s="69"/>
      <c r="H47" s="69"/>
      <c r="I47" s="70"/>
      <c r="J47" s="81" t="s">
        <v>33</v>
      </c>
      <c r="K47" s="1"/>
      <c r="L47" s="87" t="s">
        <v>61</v>
      </c>
    </row>
    <row r="48" spans="4:12" ht="20.100000000000001" customHeight="1">
      <c r="D48" s="66"/>
      <c r="E48" s="67"/>
      <c r="F48" s="45" t="s">
        <v>34</v>
      </c>
      <c r="G48" s="82" t="s">
        <v>62</v>
      </c>
      <c r="H48" s="82" t="s">
        <v>62</v>
      </c>
      <c r="I48" s="73">
        <v>33</v>
      </c>
      <c r="J48" s="71"/>
      <c r="K48" s="1"/>
      <c r="L48" s="87"/>
    </row>
    <row r="49" spans="4:12" ht="20.100000000000001" customHeight="1">
      <c r="D49" s="66"/>
      <c r="E49" s="67"/>
      <c r="F49" s="45" t="s">
        <v>36</v>
      </c>
      <c r="G49" s="82" t="s">
        <v>62</v>
      </c>
      <c r="H49" s="82" t="s">
        <v>63</v>
      </c>
      <c r="I49" s="74"/>
      <c r="J49" s="71"/>
      <c r="K49" s="1"/>
      <c r="L49" s="87"/>
    </row>
    <row r="50" spans="4:12" ht="33" customHeight="1">
      <c r="D50" s="66"/>
      <c r="E50" s="67"/>
      <c r="F50" s="55" t="s">
        <v>25</v>
      </c>
      <c r="G50" s="75" t="s">
        <v>64</v>
      </c>
      <c r="H50" s="75" t="s">
        <v>65</v>
      </c>
      <c r="I50" s="73"/>
      <c r="J50" s="71"/>
      <c r="K50" s="1"/>
      <c r="L50" s="87"/>
    </row>
    <row r="51" spans="4:12" ht="20.100000000000001" customHeight="1">
      <c r="D51" s="66"/>
      <c r="E51" s="67"/>
      <c r="F51" s="45" t="s">
        <v>28</v>
      </c>
      <c r="G51" s="82"/>
      <c r="H51" s="82" t="s">
        <v>62</v>
      </c>
      <c r="I51" s="73"/>
      <c r="J51" s="71"/>
      <c r="K51" s="1"/>
      <c r="L51" s="87"/>
    </row>
    <row r="52" spans="4:12" ht="20.100000000000001" customHeight="1">
      <c r="D52" s="66"/>
      <c r="E52" s="76"/>
      <c r="F52" s="61" t="s">
        <v>29</v>
      </c>
      <c r="G52" s="85" t="s">
        <v>62</v>
      </c>
      <c r="H52" s="85" t="s">
        <v>62</v>
      </c>
      <c r="I52" s="77"/>
      <c r="J52" s="78"/>
      <c r="K52" s="1"/>
      <c r="L52" s="87"/>
    </row>
    <row r="53" spans="4:12" ht="18" customHeight="1">
      <c r="D53" s="66"/>
      <c r="E53" s="79" t="s">
        <v>66</v>
      </c>
      <c r="F53" s="38" t="s">
        <v>32</v>
      </c>
      <c r="G53" s="69"/>
      <c r="H53" s="69"/>
      <c r="I53" s="88"/>
      <c r="J53" s="81" t="s">
        <v>33</v>
      </c>
      <c r="K53" s="1"/>
      <c r="L53" s="87" t="s">
        <v>61</v>
      </c>
    </row>
    <row r="54" spans="4:12" ht="20.100000000000001" customHeight="1">
      <c r="D54" s="66"/>
      <c r="E54" s="67"/>
      <c r="F54" s="45" t="s">
        <v>34</v>
      </c>
      <c r="G54" s="82" t="s">
        <v>67</v>
      </c>
      <c r="H54" s="82" t="s">
        <v>67</v>
      </c>
      <c r="I54" s="73">
        <v>33</v>
      </c>
      <c r="J54" s="71"/>
      <c r="K54" s="1"/>
      <c r="L54" s="87"/>
    </row>
    <row r="55" spans="4:12" ht="20.100000000000001" customHeight="1">
      <c r="D55" s="66"/>
      <c r="E55" s="67"/>
      <c r="F55" s="45" t="s">
        <v>36</v>
      </c>
      <c r="G55" s="82" t="s">
        <v>67</v>
      </c>
      <c r="H55" s="82" t="s">
        <v>68</v>
      </c>
      <c r="I55" s="74"/>
      <c r="J55" s="71"/>
      <c r="K55" s="1"/>
      <c r="L55" s="87"/>
    </row>
    <row r="56" spans="4:12" ht="36.950000000000003" customHeight="1">
      <c r="D56" s="66"/>
      <c r="E56" s="67"/>
      <c r="F56" s="55" t="s">
        <v>25</v>
      </c>
      <c r="G56" s="75" t="s">
        <v>69</v>
      </c>
      <c r="H56" s="75" t="s">
        <v>70</v>
      </c>
      <c r="I56" s="73"/>
      <c r="J56" s="71"/>
      <c r="K56" s="1"/>
      <c r="L56" s="87"/>
    </row>
    <row r="57" spans="4:12" ht="20.100000000000001" customHeight="1">
      <c r="D57" s="66"/>
      <c r="E57" s="67"/>
      <c r="F57" s="45" t="s">
        <v>28</v>
      </c>
      <c r="G57" s="82"/>
      <c r="H57" s="82" t="s">
        <v>67</v>
      </c>
      <c r="I57" s="73"/>
      <c r="J57" s="71"/>
      <c r="K57" s="1"/>
      <c r="L57" s="87"/>
    </row>
    <row r="58" spans="4:12" ht="20.100000000000001" customHeight="1">
      <c r="D58" s="66"/>
      <c r="E58" s="76"/>
      <c r="F58" s="61" t="s">
        <v>29</v>
      </c>
      <c r="G58" s="85" t="s">
        <v>67</v>
      </c>
      <c r="H58" s="85" t="s">
        <v>67</v>
      </c>
      <c r="I58" s="77"/>
      <c r="J58" s="78"/>
      <c r="K58" s="1"/>
      <c r="L58" s="87"/>
    </row>
    <row r="59" spans="4:12" ht="18" customHeight="1">
      <c r="D59" s="66"/>
      <c r="E59" s="79" t="s">
        <v>71</v>
      </c>
      <c r="F59" s="38" t="s">
        <v>32</v>
      </c>
      <c r="G59" s="69"/>
      <c r="H59" s="69"/>
      <c r="I59" s="70"/>
      <c r="J59" s="81" t="s">
        <v>33</v>
      </c>
      <c r="K59" s="1"/>
      <c r="L59" s="87" t="s">
        <v>61</v>
      </c>
    </row>
    <row r="60" spans="4:12" ht="17.45" customHeight="1">
      <c r="D60" s="66"/>
      <c r="E60" s="67"/>
      <c r="F60" s="45" t="s">
        <v>34</v>
      </c>
      <c r="G60" s="82" t="s">
        <v>72</v>
      </c>
      <c r="H60" s="82" t="s">
        <v>72</v>
      </c>
      <c r="I60" s="73">
        <v>33</v>
      </c>
      <c r="J60" s="71"/>
      <c r="K60" s="1"/>
      <c r="L60" s="87"/>
    </row>
    <row r="61" spans="4:12" ht="16.5" customHeight="1">
      <c r="D61" s="66"/>
      <c r="E61" s="67"/>
      <c r="F61" s="45" t="s">
        <v>36</v>
      </c>
      <c r="G61" s="82" t="s">
        <v>72</v>
      </c>
      <c r="H61" s="82" t="s">
        <v>73</v>
      </c>
      <c r="I61" s="74"/>
      <c r="J61" s="71"/>
      <c r="K61" s="1"/>
      <c r="L61" s="87"/>
    </row>
    <row r="62" spans="4:12" ht="32.65" customHeight="1">
      <c r="D62" s="66"/>
      <c r="E62" s="67"/>
      <c r="F62" s="55" t="s">
        <v>25</v>
      </c>
      <c r="G62" s="75" t="s">
        <v>74</v>
      </c>
      <c r="H62" s="75" t="s">
        <v>75</v>
      </c>
      <c r="I62" s="73"/>
      <c r="J62" s="71"/>
      <c r="K62" s="1"/>
      <c r="L62" s="87"/>
    </row>
    <row r="63" spans="4:12" ht="16.5" customHeight="1">
      <c r="D63" s="66"/>
      <c r="E63" s="67"/>
      <c r="F63" s="45" t="s">
        <v>28</v>
      </c>
      <c r="G63" s="82"/>
      <c r="H63" s="82" t="s">
        <v>72</v>
      </c>
      <c r="I63" s="73"/>
      <c r="J63" s="71"/>
      <c r="K63" s="1"/>
      <c r="L63" s="87"/>
    </row>
    <row r="64" spans="4:12" ht="16.5" customHeight="1">
      <c r="D64" s="66"/>
      <c r="E64" s="76"/>
      <c r="F64" s="61" t="s">
        <v>29</v>
      </c>
      <c r="G64" s="85" t="s">
        <v>72</v>
      </c>
      <c r="H64" s="85" t="s">
        <v>72</v>
      </c>
      <c r="I64" s="77"/>
      <c r="J64" s="78"/>
      <c r="K64" s="1"/>
      <c r="L64" s="87"/>
    </row>
    <row r="65" spans="4:12" ht="27" customHeight="1">
      <c r="D65" s="66"/>
      <c r="E65" s="79" t="s">
        <v>76</v>
      </c>
      <c r="F65" s="38" t="s">
        <v>32</v>
      </c>
      <c r="G65" s="69"/>
      <c r="H65" s="89"/>
      <c r="I65" s="70" t="s">
        <v>77</v>
      </c>
      <c r="J65" s="81" t="s">
        <v>33</v>
      </c>
      <c r="K65" s="1"/>
      <c r="L65" s="72"/>
    </row>
    <row r="66" spans="4:12" ht="20.100000000000001" customHeight="1">
      <c r="D66" s="66"/>
      <c r="E66" s="67"/>
      <c r="F66" s="45" t="s">
        <v>34</v>
      </c>
      <c r="G66" s="82" t="s">
        <v>78</v>
      </c>
      <c r="H66" s="90"/>
      <c r="I66" s="73">
        <v>33</v>
      </c>
      <c r="J66" s="71"/>
      <c r="K66" s="1"/>
      <c r="L66" s="72"/>
    </row>
    <row r="67" spans="4:12" ht="20.100000000000001" customHeight="1">
      <c r="D67" s="66"/>
      <c r="E67" s="67"/>
      <c r="F67" s="45" t="s">
        <v>36</v>
      </c>
      <c r="G67" s="82" t="s">
        <v>78</v>
      </c>
      <c r="H67" s="90"/>
      <c r="I67" s="74"/>
      <c r="J67" s="71"/>
      <c r="K67" s="1"/>
      <c r="L67" s="72"/>
    </row>
    <row r="68" spans="4:12" ht="45.75" customHeight="1">
      <c r="D68" s="66"/>
      <c r="E68" s="67"/>
      <c r="F68" s="55" t="s">
        <v>25</v>
      </c>
      <c r="G68" s="75" t="s">
        <v>79</v>
      </c>
      <c r="H68" s="90"/>
      <c r="I68" s="73"/>
      <c r="J68" s="71"/>
      <c r="K68" s="1"/>
      <c r="L68" s="72"/>
    </row>
    <row r="69" spans="4:12" ht="20.100000000000001" customHeight="1">
      <c r="D69" s="66"/>
      <c r="E69" s="67"/>
      <c r="F69" s="45" t="s">
        <v>28</v>
      </c>
      <c r="G69" s="82"/>
      <c r="H69" s="90"/>
      <c r="I69" s="73"/>
      <c r="J69" s="71"/>
      <c r="K69" s="1"/>
      <c r="L69" s="72"/>
    </row>
    <row r="70" spans="4:12" ht="20.100000000000001" customHeight="1">
      <c r="D70" s="66"/>
      <c r="E70" s="76"/>
      <c r="F70" s="61" t="s">
        <v>29</v>
      </c>
      <c r="G70" s="91" t="s">
        <v>78</v>
      </c>
      <c r="H70" s="92"/>
      <c r="I70" s="77"/>
      <c r="J70" s="78"/>
      <c r="K70" s="1"/>
      <c r="L70" s="72"/>
    </row>
    <row r="71" spans="4:12" ht="19.899999999999999" customHeight="1">
      <c r="D71" s="66"/>
      <c r="E71" s="79" t="s">
        <v>80</v>
      </c>
      <c r="F71" s="38" t="s">
        <v>32</v>
      </c>
      <c r="G71" s="93" t="s">
        <v>81</v>
      </c>
      <c r="H71" s="93"/>
      <c r="I71" s="88"/>
      <c r="J71" s="81" t="s">
        <v>82</v>
      </c>
      <c r="K71" s="1"/>
      <c r="L71" s="72"/>
    </row>
    <row r="72" spans="4:12" ht="19.899999999999999" customHeight="1">
      <c r="D72" s="66"/>
      <c r="E72" s="67"/>
      <c r="F72" s="45" t="s">
        <v>34</v>
      </c>
      <c r="G72" s="82" t="s">
        <v>83</v>
      </c>
      <c r="H72" s="82" t="s">
        <v>83</v>
      </c>
      <c r="I72" s="73">
        <v>33</v>
      </c>
      <c r="J72" s="71"/>
      <c r="K72" s="1"/>
      <c r="L72" s="72"/>
    </row>
    <row r="73" spans="4:12" ht="19.899999999999999" customHeight="1">
      <c r="D73" s="66"/>
      <c r="E73" s="67"/>
      <c r="F73" s="45" t="s">
        <v>36</v>
      </c>
      <c r="G73" s="82" t="s">
        <v>83</v>
      </c>
      <c r="H73" s="82" t="s">
        <v>84</v>
      </c>
      <c r="I73" s="74"/>
      <c r="J73" s="71"/>
      <c r="K73" s="1"/>
      <c r="L73" s="72"/>
    </row>
    <row r="74" spans="4:12" ht="19.899999999999999" customHeight="1">
      <c r="D74" s="66"/>
      <c r="E74" s="67"/>
      <c r="F74" s="55" t="s">
        <v>25</v>
      </c>
      <c r="G74" s="75" t="s">
        <v>85</v>
      </c>
      <c r="H74" s="75" t="s">
        <v>86</v>
      </c>
      <c r="I74" s="73"/>
      <c r="J74" s="71"/>
      <c r="K74" s="1"/>
      <c r="L74" s="72"/>
    </row>
    <row r="75" spans="4:12" ht="19.899999999999999" customHeight="1">
      <c r="D75" s="66"/>
      <c r="E75" s="67"/>
      <c r="F75" s="45" t="s">
        <v>28</v>
      </c>
      <c r="G75" s="82"/>
      <c r="H75" s="82" t="s">
        <v>83</v>
      </c>
      <c r="I75" s="73"/>
      <c r="J75" s="71"/>
      <c r="K75" s="1"/>
      <c r="L75" s="72"/>
    </row>
    <row r="76" spans="4:12" ht="19.899999999999999" customHeight="1">
      <c r="D76" s="66"/>
      <c r="E76" s="76"/>
      <c r="F76" s="61" t="s">
        <v>29</v>
      </c>
      <c r="G76" s="85" t="s">
        <v>83</v>
      </c>
      <c r="H76" s="85" t="s">
        <v>83</v>
      </c>
      <c r="I76" s="77"/>
      <c r="J76" s="78"/>
      <c r="K76" s="1"/>
      <c r="L76" s="72"/>
    </row>
    <row r="77" spans="4:12" ht="19.899999999999999" customHeight="1">
      <c r="D77" s="66"/>
      <c r="E77" s="79" t="s">
        <v>87</v>
      </c>
      <c r="F77" s="38" t="s">
        <v>32</v>
      </c>
      <c r="G77" s="93" t="s">
        <v>88</v>
      </c>
      <c r="H77" s="94"/>
      <c r="I77" s="88"/>
      <c r="J77" s="81" t="s">
        <v>82</v>
      </c>
      <c r="K77" s="1"/>
      <c r="L77" s="72"/>
    </row>
    <row r="78" spans="4:12" ht="19.899999999999999" customHeight="1">
      <c r="D78" s="66"/>
      <c r="E78" s="67"/>
      <c r="F78" s="45" t="s">
        <v>34</v>
      </c>
      <c r="G78" s="82" t="s">
        <v>89</v>
      </c>
      <c r="H78" s="95"/>
      <c r="I78" s="73">
        <v>33</v>
      </c>
      <c r="J78" s="71"/>
      <c r="K78" s="1"/>
      <c r="L78" s="72"/>
    </row>
    <row r="79" spans="4:12" ht="19.899999999999999" customHeight="1">
      <c r="D79" s="66"/>
      <c r="E79" s="67"/>
      <c r="F79" s="45" t="s">
        <v>36</v>
      </c>
      <c r="G79" s="82" t="s">
        <v>89</v>
      </c>
      <c r="H79" s="95"/>
      <c r="I79" s="74"/>
      <c r="J79" s="71"/>
      <c r="K79" s="1"/>
      <c r="L79" s="72"/>
    </row>
    <row r="80" spans="4:12" ht="19.899999999999999" customHeight="1">
      <c r="D80" s="66"/>
      <c r="E80" s="67"/>
      <c r="F80" s="55" t="s">
        <v>25</v>
      </c>
      <c r="G80" s="75" t="s">
        <v>90</v>
      </c>
      <c r="H80" s="95"/>
      <c r="I80" s="73"/>
      <c r="J80" s="71"/>
      <c r="K80" s="1"/>
      <c r="L80" s="72"/>
    </row>
    <row r="81" spans="4:12" ht="19.899999999999999" customHeight="1">
      <c r="D81" s="66"/>
      <c r="E81" s="67"/>
      <c r="F81" s="45" t="s">
        <v>28</v>
      </c>
      <c r="G81" s="82"/>
      <c r="H81" s="95"/>
      <c r="I81" s="73"/>
      <c r="J81" s="71"/>
      <c r="K81" s="1"/>
      <c r="L81" s="72"/>
    </row>
    <row r="82" spans="4:12" ht="19.899999999999999" customHeight="1">
      <c r="D82" s="66"/>
      <c r="E82" s="76"/>
      <c r="F82" s="61" t="s">
        <v>29</v>
      </c>
      <c r="G82" s="85" t="s">
        <v>89</v>
      </c>
      <c r="H82" s="96"/>
      <c r="I82" s="77"/>
      <c r="J82" s="78"/>
      <c r="K82" s="1"/>
      <c r="L82" s="72"/>
    </row>
    <row r="83" spans="4:12" ht="19.899999999999999" customHeight="1">
      <c r="D83" s="66"/>
      <c r="E83" s="79" t="s">
        <v>91</v>
      </c>
      <c r="F83" s="38" t="s">
        <v>32</v>
      </c>
      <c r="G83" s="93" t="s">
        <v>92</v>
      </c>
      <c r="H83" s="93"/>
      <c r="I83" s="88"/>
      <c r="J83" s="81" t="s">
        <v>82</v>
      </c>
      <c r="K83" s="1"/>
      <c r="L83" s="72"/>
    </row>
    <row r="84" spans="4:12" ht="19.899999999999999" customHeight="1">
      <c r="D84" s="66"/>
      <c r="E84" s="67"/>
      <c r="F84" s="45" t="s">
        <v>34</v>
      </c>
      <c r="G84" s="82" t="s">
        <v>93</v>
      </c>
      <c r="H84" s="82" t="s">
        <v>93</v>
      </c>
      <c r="I84" s="73">
        <v>33</v>
      </c>
      <c r="J84" s="71"/>
      <c r="K84" s="1"/>
      <c r="L84" s="72"/>
    </row>
    <row r="85" spans="4:12" ht="19.899999999999999" customHeight="1">
      <c r="D85" s="66"/>
      <c r="E85" s="67"/>
      <c r="F85" s="45" t="s">
        <v>36</v>
      </c>
      <c r="G85" s="82" t="s">
        <v>93</v>
      </c>
      <c r="H85" s="82" t="s">
        <v>94</v>
      </c>
      <c r="I85" s="74"/>
      <c r="J85" s="71"/>
      <c r="K85" s="1"/>
      <c r="L85" s="72"/>
    </row>
    <row r="86" spans="4:12" ht="19.899999999999999" customHeight="1">
      <c r="D86" s="66"/>
      <c r="E86" s="67"/>
      <c r="F86" s="55" t="s">
        <v>25</v>
      </c>
      <c r="G86" s="75" t="s">
        <v>95</v>
      </c>
      <c r="H86" s="75" t="s">
        <v>96</v>
      </c>
      <c r="I86" s="73"/>
      <c r="J86" s="71"/>
      <c r="K86" s="1"/>
      <c r="L86" s="72"/>
    </row>
    <row r="87" spans="4:12" ht="19.899999999999999" customHeight="1">
      <c r="D87" s="66"/>
      <c r="E87" s="67"/>
      <c r="F87" s="45" t="s">
        <v>28</v>
      </c>
      <c r="G87" s="82"/>
      <c r="H87" s="82" t="s">
        <v>93</v>
      </c>
      <c r="I87" s="73"/>
      <c r="J87" s="71"/>
      <c r="K87" s="1"/>
      <c r="L87" s="72"/>
    </row>
    <row r="88" spans="4:12" ht="19.899999999999999" customHeight="1">
      <c r="D88" s="66"/>
      <c r="E88" s="76"/>
      <c r="F88" s="61" t="s">
        <v>29</v>
      </c>
      <c r="G88" s="85" t="s">
        <v>93</v>
      </c>
      <c r="H88" s="85" t="s">
        <v>93</v>
      </c>
      <c r="I88" s="77"/>
      <c r="J88" s="78"/>
      <c r="K88" s="1"/>
      <c r="L88" s="72"/>
    </row>
    <row r="89" spans="4:12" ht="19.899999999999999" customHeight="1">
      <c r="D89" s="66"/>
      <c r="E89" s="79" t="s">
        <v>97</v>
      </c>
      <c r="F89" s="38" t="s">
        <v>32</v>
      </c>
      <c r="G89" s="93" t="s">
        <v>98</v>
      </c>
      <c r="H89" s="97"/>
      <c r="I89" s="88"/>
      <c r="J89" s="81" t="s">
        <v>82</v>
      </c>
      <c r="K89" s="1"/>
      <c r="L89" s="72"/>
    </row>
    <row r="90" spans="4:12" ht="19.899999999999999" customHeight="1">
      <c r="D90" s="66"/>
      <c r="E90" s="67"/>
      <c r="F90" s="45" t="s">
        <v>34</v>
      </c>
      <c r="G90" s="82" t="s">
        <v>99</v>
      </c>
      <c r="H90" s="83"/>
      <c r="I90" s="73">
        <v>33</v>
      </c>
      <c r="J90" s="71"/>
      <c r="K90" s="1"/>
      <c r="L90" s="72"/>
    </row>
    <row r="91" spans="4:12" ht="19.899999999999999" customHeight="1">
      <c r="D91" s="66"/>
      <c r="E91" s="67"/>
      <c r="F91" s="45" t="s">
        <v>36</v>
      </c>
      <c r="G91" s="82" t="s">
        <v>99</v>
      </c>
      <c r="H91" s="83"/>
      <c r="I91" s="74"/>
      <c r="J91" s="71"/>
      <c r="K91" s="1"/>
      <c r="L91" s="72"/>
    </row>
    <row r="92" spans="4:12" ht="19.899999999999999" customHeight="1">
      <c r="D92" s="66"/>
      <c r="E92" s="67"/>
      <c r="F92" s="55" t="s">
        <v>25</v>
      </c>
      <c r="G92" s="75" t="s">
        <v>100</v>
      </c>
      <c r="H92" s="84"/>
      <c r="I92" s="73"/>
      <c r="J92" s="71"/>
      <c r="K92" s="1"/>
      <c r="L92" s="72"/>
    </row>
    <row r="93" spans="4:12" ht="19.899999999999999" customHeight="1">
      <c r="D93" s="66"/>
      <c r="E93" s="67"/>
      <c r="F93" s="45" t="s">
        <v>28</v>
      </c>
      <c r="G93" s="82"/>
      <c r="H93" s="98"/>
      <c r="I93" s="73"/>
      <c r="J93" s="71"/>
      <c r="K93" s="1"/>
      <c r="L93" s="72"/>
    </row>
    <row r="94" spans="4:12" ht="19.899999999999999" customHeight="1">
      <c r="D94" s="66"/>
      <c r="E94" s="76"/>
      <c r="F94" s="61" t="s">
        <v>29</v>
      </c>
      <c r="G94" s="91" t="s">
        <v>99</v>
      </c>
      <c r="H94" s="98"/>
      <c r="I94" s="77"/>
      <c r="J94" s="78"/>
      <c r="K94" s="1"/>
      <c r="L94" s="72"/>
    </row>
    <row r="95" spans="4:12" ht="20.100000000000001" customHeight="1">
      <c r="D95" s="66"/>
      <c r="E95" s="79" t="s">
        <v>101</v>
      </c>
      <c r="F95" s="38" t="s">
        <v>32</v>
      </c>
      <c r="G95" s="93" t="s">
        <v>102</v>
      </c>
      <c r="H95" s="97"/>
      <c r="I95" s="88"/>
      <c r="J95" s="81" t="s">
        <v>103</v>
      </c>
      <c r="K95" s="1"/>
      <c r="L95" s="72"/>
    </row>
    <row r="96" spans="4:12" ht="20.100000000000001" customHeight="1">
      <c r="D96" s="66"/>
      <c r="E96" s="67"/>
      <c r="F96" s="45" t="s">
        <v>34</v>
      </c>
      <c r="G96" s="82" t="s">
        <v>104</v>
      </c>
      <c r="H96" s="83"/>
      <c r="I96" s="73">
        <v>33</v>
      </c>
      <c r="J96" s="71"/>
      <c r="K96" s="1"/>
      <c r="L96" s="72"/>
    </row>
    <row r="97" spans="2:12" ht="20.100000000000001" customHeight="1">
      <c r="D97" s="66"/>
      <c r="E97" s="67"/>
      <c r="F97" s="45" t="s">
        <v>36</v>
      </c>
      <c r="G97" s="82" t="s">
        <v>104</v>
      </c>
      <c r="H97" s="83"/>
      <c r="I97" s="74"/>
      <c r="J97" s="71"/>
      <c r="K97" s="1"/>
      <c r="L97" s="72"/>
    </row>
    <row r="98" spans="2:12" ht="20.100000000000001" customHeight="1">
      <c r="D98" s="66"/>
      <c r="E98" s="67"/>
      <c r="F98" s="55" t="s">
        <v>25</v>
      </c>
      <c r="G98" s="75" t="s">
        <v>105</v>
      </c>
      <c r="H98" s="84"/>
      <c r="I98" s="73"/>
      <c r="J98" s="71"/>
      <c r="K98" s="1"/>
      <c r="L98" s="72"/>
    </row>
    <row r="99" spans="2:12" ht="20.100000000000001" customHeight="1">
      <c r="D99" s="66"/>
      <c r="E99" s="67"/>
      <c r="F99" s="45" t="s">
        <v>28</v>
      </c>
      <c r="G99" s="82"/>
      <c r="H99" s="83"/>
      <c r="I99" s="73"/>
      <c r="J99" s="71"/>
      <c r="K99" s="1"/>
      <c r="L99" s="72"/>
    </row>
    <row r="100" spans="2:12" ht="20.100000000000001" customHeight="1">
      <c r="D100" s="66"/>
      <c r="E100" s="76"/>
      <c r="F100" s="61" t="s">
        <v>29</v>
      </c>
      <c r="G100" s="85" t="s">
        <v>104</v>
      </c>
      <c r="H100" s="86"/>
      <c r="I100" s="77"/>
      <c r="J100" s="78"/>
      <c r="K100" s="1"/>
      <c r="L100" s="72"/>
    </row>
    <row r="101" spans="2:12" ht="20.100000000000001" customHeight="1">
      <c r="D101" s="66"/>
      <c r="E101" s="79" t="s">
        <v>106</v>
      </c>
      <c r="F101" s="38" t="s">
        <v>32</v>
      </c>
      <c r="G101" s="93" t="s">
        <v>102</v>
      </c>
      <c r="H101" s="97"/>
      <c r="I101" s="88"/>
      <c r="J101" s="81" t="s">
        <v>103</v>
      </c>
      <c r="K101" s="1"/>
      <c r="L101" s="72"/>
    </row>
    <row r="102" spans="2:12" ht="20.100000000000001" customHeight="1">
      <c r="D102" s="66"/>
      <c r="E102" s="67"/>
      <c r="F102" s="45" t="s">
        <v>34</v>
      </c>
      <c r="G102" s="82" t="s">
        <v>107</v>
      </c>
      <c r="H102" s="83"/>
      <c r="I102" s="73">
        <v>33</v>
      </c>
      <c r="J102" s="71"/>
      <c r="K102" s="1"/>
      <c r="L102" s="72"/>
    </row>
    <row r="103" spans="2:12" ht="20.100000000000001" customHeight="1">
      <c r="D103" s="66"/>
      <c r="E103" s="67"/>
      <c r="F103" s="45" t="s">
        <v>36</v>
      </c>
      <c r="G103" s="82" t="s">
        <v>108</v>
      </c>
      <c r="H103" s="83"/>
      <c r="I103" s="74"/>
      <c r="J103" s="71"/>
      <c r="K103" s="1"/>
      <c r="L103" s="72"/>
    </row>
    <row r="104" spans="2:12" ht="20.100000000000001" customHeight="1">
      <c r="D104" s="66"/>
      <c r="E104" s="67"/>
      <c r="F104" s="55" t="s">
        <v>25</v>
      </c>
      <c r="G104" s="75" t="s">
        <v>109</v>
      </c>
      <c r="H104" s="84"/>
      <c r="I104" s="73"/>
      <c r="J104" s="71"/>
      <c r="K104" s="1"/>
      <c r="L104" s="72"/>
    </row>
    <row r="105" spans="2:12" ht="20.100000000000001" customHeight="1">
      <c r="D105" s="66"/>
      <c r="E105" s="67"/>
      <c r="F105" s="45" t="s">
        <v>28</v>
      </c>
      <c r="G105" s="82"/>
      <c r="H105" s="98"/>
      <c r="I105" s="73"/>
      <c r="J105" s="71"/>
      <c r="K105" s="1"/>
      <c r="L105" s="72"/>
    </row>
    <row r="106" spans="2:12" ht="20.100000000000001" customHeight="1" thickBot="1">
      <c r="D106" s="66"/>
      <c r="E106" s="76"/>
      <c r="F106" s="61" t="s">
        <v>29</v>
      </c>
      <c r="G106" s="91" t="s">
        <v>108</v>
      </c>
      <c r="H106" s="99"/>
      <c r="I106" s="77"/>
      <c r="J106" s="78"/>
      <c r="K106" s="1"/>
      <c r="L106" s="72"/>
    </row>
    <row r="107" spans="2:12" ht="19.899999999999999" customHeight="1">
      <c r="D107" s="100" t="s">
        <v>110</v>
      </c>
      <c r="E107" s="101" t="s">
        <v>111</v>
      </c>
      <c r="F107" s="102" t="s">
        <v>112</v>
      </c>
      <c r="G107" s="103"/>
      <c r="H107" s="104"/>
      <c r="I107" s="105">
        <f t="shared" ref="I107:I154" si="1">LENB(H107)</f>
        <v>0</v>
      </c>
      <c r="J107" s="105"/>
      <c r="K107" s="106" t="s">
        <v>113</v>
      </c>
      <c r="L107" s="107"/>
    </row>
    <row r="108" spans="2:12" ht="17.649999999999999" customHeight="1">
      <c r="D108" s="44"/>
      <c r="E108" s="108"/>
      <c r="F108" s="45" t="s">
        <v>34</v>
      </c>
      <c r="G108" s="82" t="s">
        <v>114</v>
      </c>
      <c r="H108" s="82" t="s">
        <v>115</v>
      </c>
      <c r="I108" s="40">
        <f t="shared" si="1"/>
        <v>9</v>
      </c>
      <c r="J108" s="52">
        <v>33</v>
      </c>
      <c r="K108" s="109"/>
      <c r="L108" s="110"/>
    </row>
    <row r="109" spans="2:12" ht="17.649999999999999" customHeight="1">
      <c r="D109" s="44"/>
      <c r="E109" s="108"/>
      <c r="F109" s="45" t="s">
        <v>36</v>
      </c>
      <c r="G109" s="82" t="s">
        <v>116</v>
      </c>
      <c r="H109" s="82" t="s">
        <v>117</v>
      </c>
      <c r="I109" s="40">
        <f t="shared" si="1"/>
        <v>9</v>
      </c>
      <c r="J109" s="45"/>
      <c r="K109" s="111"/>
      <c r="L109" s="110"/>
    </row>
    <row r="110" spans="2:12" ht="17.649999999999999" customHeight="1">
      <c r="D110" s="44"/>
      <c r="E110" s="108"/>
      <c r="F110" s="55" t="s">
        <v>25</v>
      </c>
      <c r="G110" s="112" t="s">
        <v>118</v>
      </c>
      <c r="H110" s="75" t="s">
        <v>119</v>
      </c>
      <c r="I110" s="40">
        <f t="shared" si="1"/>
        <v>37</v>
      </c>
      <c r="J110" s="52"/>
      <c r="K110" s="109"/>
      <c r="L110" s="110"/>
    </row>
    <row r="111" spans="2:12" ht="17.649999999999999" customHeight="1">
      <c r="D111" s="44"/>
      <c r="E111" s="108"/>
      <c r="F111" s="45" t="s">
        <v>28</v>
      </c>
      <c r="G111" s="82"/>
      <c r="H111" s="82" t="s">
        <v>115</v>
      </c>
      <c r="I111" s="40">
        <f t="shared" si="1"/>
        <v>9</v>
      </c>
      <c r="J111" s="52"/>
      <c r="K111" s="109"/>
      <c r="L111" s="110"/>
    </row>
    <row r="112" spans="2:12" ht="17.649999999999999" customHeight="1">
      <c r="B112" s="14" t="s">
        <v>44</v>
      </c>
      <c r="D112" s="44"/>
      <c r="E112" s="113"/>
      <c r="F112" s="61" t="s">
        <v>29</v>
      </c>
      <c r="G112" s="85" t="s">
        <v>120</v>
      </c>
      <c r="H112" s="85" t="s">
        <v>115</v>
      </c>
      <c r="I112" s="40">
        <f t="shared" si="1"/>
        <v>9</v>
      </c>
      <c r="J112" s="114"/>
      <c r="K112" s="109"/>
      <c r="L112" s="115"/>
    </row>
    <row r="113" spans="4:12" ht="17.649999999999999" customHeight="1">
      <c r="D113" s="44"/>
      <c r="E113" s="116" t="s">
        <v>121</v>
      </c>
      <c r="F113" s="38" t="s">
        <v>112</v>
      </c>
      <c r="G113" s="93"/>
      <c r="H113" s="82"/>
      <c r="I113" s="40">
        <f t="shared" si="1"/>
        <v>0</v>
      </c>
      <c r="J113" s="40"/>
      <c r="K113" s="117" t="s">
        <v>113</v>
      </c>
      <c r="L113" s="107"/>
    </row>
    <row r="114" spans="4:12" ht="17.649999999999999" customHeight="1">
      <c r="D114" s="44"/>
      <c r="E114" s="108"/>
      <c r="F114" s="45" t="s">
        <v>34</v>
      </c>
      <c r="G114" s="82" t="s">
        <v>122</v>
      </c>
      <c r="H114" s="82" t="s">
        <v>123</v>
      </c>
      <c r="I114" s="40">
        <f t="shared" si="1"/>
        <v>10</v>
      </c>
      <c r="J114" s="52">
        <v>33</v>
      </c>
      <c r="K114" s="109"/>
      <c r="L114" s="110"/>
    </row>
    <row r="115" spans="4:12" ht="17.649999999999999" customHeight="1">
      <c r="D115" s="44"/>
      <c r="E115" s="108"/>
      <c r="F115" s="45" t="s">
        <v>36</v>
      </c>
      <c r="G115" s="82" t="s">
        <v>116</v>
      </c>
      <c r="H115" s="82" t="s">
        <v>124</v>
      </c>
      <c r="I115" s="40">
        <f t="shared" si="1"/>
        <v>10</v>
      </c>
      <c r="J115" s="45"/>
      <c r="K115" s="111"/>
      <c r="L115" s="110"/>
    </row>
    <row r="116" spans="4:12" ht="17.649999999999999" customHeight="1">
      <c r="D116" s="44"/>
      <c r="E116" s="108"/>
      <c r="F116" s="55" t="s">
        <v>25</v>
      </c>
      <c r="G116" s="112" t="s">
        <v>125</v>
      </c>
      <c r="H116" s="75" t="s">
        <v>126</v>
      </c>
      <c r="I116" s="40">
        <f t="shared" si="1"/>
        <v>56</v>
      </c>
      <c r="J116" s="52"/>
      <c r="K116" s="109"/>
      <c r="L116" s="110"/>
    </row>
    <row r="117" spans="4:12" ht="17.649999999999999" customHeight="1">
      <c r="D117" s="44"/>
      <c r="E117" s="108"/>
      <c r="F117" s="45" t="s">
        <v>28</v>
      </c>
      <c r="G117" s="82"/>
      <c r="H117" s="82" t="s">
        <v>123</v>
      </c>
      <c r="I117" s="40">
        <f t="shared" si="1"/>
        <v>10</v>
      </c>
      <c r="J117" s="52"/>
      <c r="K117" s="109"/>
      <c r="L117" s="110"/>
    </row>
    <row r="118" spans="4:12" ht="17.649999999999999" customHeight="1">
      <c r="D118" s="44"/>
      <c r="E118" s="113"/>
      <c r="F118" s="61" t="s">
        <v>29</v>
      </c>
      <c r="G118" s="85" t="s">
        <v>127</v>
      </c>
      <c r="H118" s="85" t="s">
        <v>123</v>
      </c>
      <c r="I118" s="40">
        <f t="shared" si="1"/>
        <v>10</v>
      </c>
      <c r="J118" s="114"/>
      <c r="K118" s="118"/>
      <c r="L118" s="115"/>
    </row>
    <row r="119" spans="4:12" ht="17.649999999999999" customHeight="1">
      <c r="D119" s="44"/>
      <c r="E119" s="116" t="s">
        <v>128</v>
      </c>
      <c r="F119" s="38" t="s">
        <v>112</v>
      </c>
      <c r="G119" s="93"/>
      <c r="H119" s="82"/>
      <c r="I119" s="40">
        <f t="shared" si="1"/>
        <v>0</v>
      </c>
      <c r="J119" s="40"/>
      <c r="K119" s="117" t="s">
        <v>113</v>
      </c>
      <c r="L119" s="107"/>
    </row>
    <row r="120" spans="4:12" ht="17.649999999999999" customHeight="1">
      <c r="D120" s="44"/>
      <c r="E120" s="108"/>
      <c r="F120" s="45" t="s">
        <v>34</v>
      </c>
      <c r="G120" s="82" t="s">
        <v>129</v>
      </c>
      <c r="H120" s="82" t="s">
        <v>130</v>
      </c>
      <c r="I120" s="40">
        <f t="shared" si="1"/>
        <v>9</v>
      </c>
      <c r="J120" s="52">
        <v>33</v>
      </c>
      <c r="K120" s="109"/>
      <c r="L120" s="110"/>
    </row>
    <row r="121" spans="4:12" ht="17.649999999999999" customHeight="1">
      <c r="D121" s="44"/>
      <c r="E121" s="108"/>
      <c r="F121" s="45" t="s">
        <v>36</v>
      </c>
      <c r="G121" s="82" t="s">
        <v>131</v>
      </c>
      <c r="H121" s="82" t="s">
        <v>132</v>
      </c>
      <c r="I121" s="40">
        <f t="shared" si="1"/>
        <v>5</v>
      </c>
      <c r="J121" s="45"/>
      <c r="K121" s="111"/>
      <c r="L121" s="110"/>
    </row>
    <row r="122" spans="4:12" ht="17.649999999999999" customHeight="1">
      <c r="D122" s="44"/>
      <c r="E122" s="108"/>
      <c r="F122" s="55" t="s">
        <v>25</v>
      </c>
      <c r="G122" s="112" t="s">
        <v>133</v>
      </c>
      <c r="H122" s="75" t="s">
        <v>134</v>
      </c>
      <c r="I122" s="40">
        <f t="shared" si="1"/>
        <v>33</v>
      </c>
      <c r="J122" s="52"/>
      <c r="K122" s="109"/>
      <c r="L122" s="110"/>
    </row>
    <row r="123" spans="4:12" ht="17.649999999999999" customHeight="1">
      <c r="D123" s="44"/>
      <c r="E123" s="108"/>
      <c r="F123" s="45" t="s">
        <v>28</v>
      </c>
      <c r="G123" s="82"/>
      <c r="H123" s="82" t="s">
        <v>130</v>
      </c>
      <c r="I123" s="40">
        <f t="shared" si="1"/>
        <v>9</v>
      </c>
      <c r="J123" s="52"/>
      <c r="K123" s="109"/>
      <c r="L123" s="110"/>
    </row>
    <row r="124" spans="4:12" ht="17.649999999999999" customHeight="1">
      <c r="D124" s="44"/>
      <c r="E124" s="113"/>
      <c r="F124" s="61" t="s">
        <v>29</v>
      </c>
      <c r="G124" s="85" t="s">
        <v>129</v>
      </c>
      <c r="H124" s="85" t="s">
        <v>130</v>
      </c>
      <c r="I124" s="40">
        <f t="shared" si="1"/>
        <v>9</v>
      </c>
      <c r="J124" s="114"/>
      <c r="L124" s="115"/>
    </row>
    <row r="125" spans="4:12" ht="17.649999999999999" customHeight="1">
      <c r="D125" s="44"/>
      <c r="E125" s="116" t="s">
        <v>135</v>
      </c>
      <c r="F125" s="38" t="s">
        <v>112</v>
      </c>
      <c r="G125" s="93"/>
      <c r="H125" s="104"/>
      <c r="I125" s="40">
        <f t="shared" si="1"/>
        <v>0</v>
      </c>
      <c r="J125" s="40"/>
      <c r="K125" s="117" t="s">
        <v>113</v>
      </c>
      <c r="L125" s="107"/>
    </row>
    <row r="126" spans="4:12" ht="17.649999999999999" customHeight="1">
      <c r="D126" s="44"/>
      <c r="E126" s="108"/>
      <c r="F126" s="45" t="s">
        <v>34</v>
      </c>
      <c r="G126" s="82" t="s">
        <v>136</v>
      </c>
      <c r="H126" s="82" t="s">
        <v>136</v>
      </c>
      <c r="I126" s="40">
        <f t="shared" si="1"/>
        <v>11</v>
      </c>
      <c r="J126" s="52">
        <v>33</v>
      </c>
      <c r="K126" s="109"/>
      <c r="L126" s="110"/>
    </row>
    <row r="127" spans="4:12" ht="17.649999999999999" customHeight="1">
      <c r="D127" s="44"/>
      <c r="E127" s="108"/>
      <c r="F127" s="45" t="s">
        <v>36</v>
      </c>
      <c r="G127" s="82" t="s">
        <v>137</v>
      </c>
      <c r="H127" s="82" t="s">
        <v>137</v>
      </c>
      <c r="I127" s="40">
        <f t="shared" si="1"/>
        <v>11</v>
      </c>
      <c r="J127" s="45"/>
      <c r="K127" s="111"/>
      <c r="L127" s="110"/>
    </row>
    <row r="128" spans="4:12" ht="17.649999999999999" customHeight="1">
      <c r="D128" s="44"/>
      <c r="E128" s="108"/>
      <c r="F128" s="55" t="s">
        <v>25</v>
      </c>
      <c r="G128" s="75" t="s">
        <v>138</v>
      </c>
      <c r="H128" s="75" t="s">
        <v>139</v>
      </c>
      <c r="I128" s="40">
        <f t="shared" si="1"/>
        <v>39</v>
      </c>
      <c r="J128" s="52"/>
      <c r="K128" s="109"/>
      <c r="L128" s="110"/>
    </row>
    <row r="129" spans="4:12" ht="17.649999999999999" customHeight="1">
      <c r="D129" s="44"/>
      <c r="E129" s="108"/>
      <c r="F129" s="45" t="s">
        <v>28</v>
      </c>
      <c r="G129" s="82"/>
      <c r="H129" s="82" t="s">
        <v>136</v>
      </c>
      <c r="I129" s="40">
        <f t="shared" si="1"/>
        <v>11</v>
      </c>
      <c r="J129" s="52"/>
      <c r="K129" s="109"/>
      <c r="L129" s="110"/>
    </row>
    <row r="130" spans="4:12" ht="17.649999999999999" customHeight="1">
      <c r="D130" s="44"/>
      <c r="E130" s="113"/>
      <c r="F130" s="61" t="s">
        <v>29</v>
      </c>
      <c r="G130" s="120" t="s">
        <v>140</v>
      </c>
      <c r="H130" s="85" t="s">
        <v>136</v>
      </c>
      <c r="I130" s="40">
        <f t="shared" si="1"/>
        <v>11</v>
      </c>
      <c r="J130" s="114"/>
      <c r="K130" s="118"/>
      <c r="L130" s="115"/>
    </row>
    <row r="131" spans="4:12" ht="17.649999999999999" customHeight="1">
      <c r="D131" s="44"/>
      <c r="E131" s="116" t="s">
        <v>141</v>
      </c>
      <c r="F131" s="121" t="s">
        <v>112</v>
      </c>
      <c r="G131" s="122"/>
      <c r="H131" s="123"/>
      <c r="I131" s="40">
        <f t="shared" si="1"/>
        <v>0</v>
      </c>
      <c r="J131" s="124"/>
      <c r="K131" s="125" t="s">
        <v>113</v>
      </c>
      <c r="L131" s="126"/>
    </row>
    <row r="132" spans="4:12" ht="17.649999999999999" customHeight="1">
      <c r="D132" s="44"/>
      <c r="E132" s="108"/>
      <c r="F132" s="127" t="s">
        <v>34</v>
      </c>
      <c r="G132" s="128" t="s">
        <v>142</v>
      </c>
      <c r="H132" s="83"/>
      <c r="I132" s="40">
        <f t="shared" si="1"/>
        <v>0</v>
      </c>
      <c r="J132" s="129">
        <v>33</v>
      </c>
      <c r="K132" s="130"/>
      <c r="L132" s="126"/>
    </row>
    <row r="133" spans="4:12" ht="17.649999999999999" customHeight="1">
      <c r="D133" s="44"/>
      <c r="E133" s="108"/>
      <c r="F133" s="127" t="s">
        <v>36</v>
      </c>
      <c r="G133" s="128" t="s">
        <v>143</v>
      </c>
      <c r="H133" s="83"/>
      <c r="I133" s="40">
        <f t="shared" si="1"/>
        <v>0</v>
      </c>
      <c r="J133" s="127"/>
      <c r="K133" s="131"/>
      <c r="L133" s="132"/>
    </row>
    <row r="134" spans="4:12" ht="17.649999999999999" customHeight="1">
      <c r="D134" s="44"/>
      <c r="E134" s="108"/>
      <c r="F134" s="133" t="s">
        <v>25</v>
      </c>
      <c r="G134" s="134" t="s">
        <v>144</v>
      </c>
      <c r="H134" s="83"/>
      <c r="I134" s="40">
        <f t="shared" si="1"/>
        <v>0</v>
      </c>
      <c r="J134" s="129"/>
      <c r="K134" s="130"/>
      <c r="L134" s="126"/>
    </row>
    <row r="135" spans="4:12" ht="17.649999999999999" customHeight="1">
      <c r="D135" s="44"/>
      <c r="E135" s="108"/>
      <c r="F135" s="127" t="s">
        <v>28</v>
      </c>
      <c r="G135" s="128"/>
      <c r="H135" s="83"/>
      <c r="I135" s="40">
        <f t="shared" si="1"/>
        <v>0</v>
      </c>
      <c r="J135" s="129"/>
      <c r="K135" s="130"/>
      <c r="L135" s="126"/>
    </row>
    <row r="136" spans="4:12" ht="17.649999999999999" customHeight="1">
      <c r="D136" s="44"/>
      <c r="E136" s="108"/>
      <c r="F136" s="135" t="s">
        <v>29</v>
      </c>
      <c r="G136" s="136" t="s">
        <v>142</v>
      </c>
      <c r="H136" s="83"/>
      <c r="I136" s="40">
        <f t="shared" si="1"/>
        <v>0</v>
      </c>
      <c r="J136" s="137"/>
      <c r="K136" s="138"/>
      <c r="L136" s="126"/>
    </row>
    <row r="137" spans="4:12" ht="17.649999999999999" customHeight="1">
      <c r="D137" s="44"/>
      <c r="E137" s="116" t="s">
        <v>145</v>
      </c>
      <c r="F137" s="38" t="s">
        <v>112</v>
      </c>
      <c r="G137" s="93"/>
      <c r="H137" s="82"/>
      <c r="I137" s="40">
        <f t="shared" si="1"/>
        <v>0</v>
      </c>
      <c r="J137" s="40"/>
      <c r="K137" s="117" t="s">
        <v>113</v>
      </c>
      <c r="L137" s="107"/>
    </row>
    <row r="138" spans="4:12" ht="17.649999999999999" customHeight="1">
      <c r="D138" s="44"/>
      <c r="E138" s="108"/>
      <c r="F138" s="45" t="s">
        <v>34</v>
      </c>
      <c r="G138" s="82" t="s">
        <v>146</v>
      </c>
      <c r="H138" s="82" t="s">
        <v>147</v>
      </c>
      <c r="I138" s="40">
        <f t="shared" si="1"/>
        <v>15</v>
      </c>
      <c r="J138" s="52">
        <v>33</v>
      </c>
      <c r="K138" s="109"/>
      <c r="L138" s="110"/>
    </row>
    <row r="139" spans="4:12" ht="19.899999999999999" customHeight="1">
      <c r="D139" s="44"/>
      <c r="E139" s="108"/>
      <c r="F139" s="45" t="s">
        <v>36</v>
      </c>
      <c r="G139" s="82" t="s">
        <v>148</v>
      </c>
      <c r="H139" s="82" t="s">
        <v>149</v>
      </c>
      <c r="I139" s="40">
        <f t="shared" si="1"/>
        <v>14</v>
      </c>
      <c r="J139" s="45"/>
      <c r="K139" s="111"/>
      <c r="L139" s="110"/>
    </row>
    <row r="140" spans="4:12" ht="16.5" customHeight="1">
      <c r="D140" s="44"/>
      <c r="E140" s="108"/>
      <c r="F140" s="55" t="s">
        <v>25</v>
      </c>
      <c r="G140" s="75" t="s">
        <v>150</v>
      </c>
      <c r="H140" s="75" t="s">
        <v>151</v>
      </c>
      <c r="I140" s="40">
        <f t="shared" si="1"/>
        <v>46</v>
      </c>
      <c r="J140" s="52"/>
      <c r="K140" s="109"/>
      <c r="L140" s="110"/>
    </row>
    <row r="141" spans="4:12" ht="16.5" customHeight="1">
      <c r="D141" s="44"/>
      <c r="E141" s="108"/>
      <c r="F141" s="45" t="s">
        <v>28</v>
      </c>
      <c r="G141" s="82"/>
      <c r="H141" s="82" t="s">
        <v>147</v>
      </c>
      <c r="I141" s="40">
        <f t="shared" si="1"/>
        <v>15</v>
      </c>
      <c r="J141" s="52"/>
      <c r="K141" s="109"/>
      <c r="L141" s="110"/>
    </row>
    <row r="142" spans="4:12" ht="17.25" customHeight="1">
      <c r="D142" s="44"/>
      <c r="E142" s="108"/>
      <c r="F142" s="61" t="s">
        <v>29</v>
      </c>
      <c r="G142" s="85" t="s">
        <v>146</v>
      </c>
      <c r="H142" s="85" t="s">
        <v>147</v>
      </c>
      <c r="I142" s="40">
        <f t="shared" si="1"/>
        <v>15</v>
      </c>
      <c r="J142" s="114"/>
      <c r="K142" s="118"/>
      <c r="L142" s="115"/>
    </row>
    <row r="143" spans="4:12" ht="16.5">
      <c r="D143" s="44"/>
      <c r="E143" s="139" t="s">
        <v>152</v>
      </c>
      <c r="F143" s="140" t="s">
        <v>112</v>
      </c>
      <c r="G143" s="141"/>
      <c r="H143" s="82"/>
      <c r="I143" s="40">
        <f t="shared" si="1"/>
        <v>0</v>
      </c>
      <c r="J143" s="142"/>
      <c r="K143" s="117" t="s">
        <v>113</v>
      </c>
      <c r="L143" s="107"/>
    </row>
    <row r="144" spans="4:12" ht="16.5">
      <c r="D144" s="44"/>
      <c r="E144" s="143"/>
      <c r="F144" s="144" t="s">
        <v>34</v>
      </c>
      <c r="G144" s="82" t="s">
        <v>153</v>
      </c>
      <c r="H144" s="82" t="s">
        <v>154</v>
      </c>
      <c r="I144" s="40">
        <f t="shared" si="1"/>
        <v>33</v>
      </c>
      <c r="J144" s="52">
        <v>33</v>
      </c>
      <c r="K144" s="109"/>
      <c r="L144" s="110"/>
    </row>
    <row r="145" spans="4:12" ht="16.5">
      <c r="D145" s="44"/>
      <c r="E145" s="143"/>
      <c r="F145" s="144" t="s">
        <v>36</v>
      </c>
      <c r="G145" s="82" t="s">
        <v>155</v>
      </c>
      <c r="H145" s="82" t="s">
        <v>156</v>
      </c>
      <c r="I145" s="40">
        <f t="shared" si="1"/>
        <v>27</v>
      </c>
      <c r="J145" s="45"/>
      <c r="K145" s="111"/>
      <c r="L145" s="110"/>
    </row>
    <row r="146" spans="4:12" ht="16.5">
      <c r="D146" s="44"/>
      <c r="E146" s="143"/>
      <c r="F146" s="145" t="s">
        <v>25</v>
      </c>
      <c r="G146" s="112" t="s">
        <v>157</v>
      </c>
      <c r="H146" s="75" t="s">
        <v>158</v>
      </c>
      <c r="I146" s="40">
        <f t="shared" si="1"/>
        <v>56</v>
      </c>
      <c r="J146" s="52"/>
      <c r="K146" s="109"/>
      <c r="L146" s="110"/>
    </row>
    <row r="147" spans="4:12" ht="16.5">
      <c r="D147" s="44"/>
      <c r="E147" s="143"/>
      <c r="F147" s="144" t="s">
        <v>28</v>
      </c>
      <c r="G147" s="82"/>
      <c r="H147" s="82" t="s">
        <v>154</v>
      </c>
      <c r="I147" s="40">
        <f t="shared" si="1"/>
        <v>33</v>
      </c>
      <c r="J147" s="52"/>
      <c r="K147" s="109"/>
      <c r="L147" s="110"/>
    </row>
    <row r="148" spans="4:12" ht="16.5">
      <c r="D148" s="44"/>
      <c r="E148" s="146"/>
      <c r="F148" s="147" t="s">
        <v>29</v>
      </c>
      <c r="G148" s="148" t="s">
        <v>153</v>
      </c>
      <c r="H148" s="82" t="s">
        <v>154</v>
      </c>
      <c r="I148" s="40">
        <f t="shared" si="1"/>
        <v>33</v>
      </c>
      <c r="J148" s="149"/>
      <c r="K148" s="109"/>
      <c r="L148" s="115"/>
    </row>
    <row r="149" spans="4:12" ht="16.5">
      <c r="D149" s="44"/>
      <c r="E149" s="139" t="s">
        <v>159</v>
      </c>
      <c r="F149" s="150" t="s">
        <v>112</v>
      </c>
      <c r="G149" s="151"/>
      <c r="H149" s="152"/>
      <c r="I149" s="40">
        <f t="shared" si="1"/>
        <v>0</v>
      </c>
      <c r="J149" s="40"/>
      <c r="K149" s="153" t="s">
        <v>113</v>
      </c>
      <c r="L149" s="54"/>
    </row>
    <row r="150" spans="4:12" ht="16.5">
      <c r="D150" s="44"/>
      <c r="E150" s="143"/>
      <c r="F150" s="144" t="s">
        <v>34</v>
      </c>
      <c r="G150" s="154"/>
      <c r="H150" s="155"/>
      <c r="I150" s="40">
        <f t="shared" si="1"/>
        <v>0</v>
      </c>
      <c r="J150" s="52">
        <v>33</v>
      </c>
      <c r="K150" s="53"/>
      <c r="L150" s="54"/>
    </row>
    <row r="151" spans="4:12" ht="16.5">
      <c r="D151" s="44"/>
      <c r="E151" s="143"/>
      <c r="F151" s="144" t="s">
        <v>36</v>
      </c>
      <c r="G151" s="154"/>
      <c r="H151" s="155"/>
      <c r="I151" s="40">
        <f t="shared" si="1"/>
        <v>0</v>
      </c>
      <c r="J151" s="45"/>
      <c r="K151" s="50"/>
      <c r="L151" s="51"/>
    </row>
    <row r="152" spans="4:12" ht="16.5">
      <c r="D152" s="44"/>
      <c r="E152" s="143"/>
      <c r="F152" s="145" t="s">
        <v>25</v>
      </c>
      <c r="G152" s="156"/>
      <c r="H152" s="157"/>
      <c r="I152" s="40">
        <f t="shared" si="1"/>
        <v>0</v>
      </c>
      <c r="J152" s="52"/>
      <c r="K152" s="53"/>
      <c r="L152" s="54"/>
    </row>
    <row r="153" spans="4:12" ht="16.5">
      <c r="D153" s="44"/>
      <c r="E153" s="143"/>
      <c r="F153" s="144" t="s">
        <v>28</v>
      </c>
      <c r="G153" s="154"/>
      <c r="H153" s="155"/>
      <c r="I153" s="40">
        <f t="shared" si="1"/>
        <v>0</v>
      </c>
      <c r="J153" s="52"/>
      <c r="K153" s="53"/>
      <c r="L153" s="54"/>
    </row>
    <row r="154" spans="4:12" ht="17.25" thickBot="1">
      <c r="D154" s="158"/>
      <c r="E154" s="159"/>
      <c r="F154" s="160" t="s">
        <v>29</v>
      </c>
      <c r="G154" s="161"/>
      <c r="H154" s="162"/>
      <c r="I154" s="163">
        <f t="shared" si="1"/>
        <v>0</v>
      </c>
      <c r="J154" s="164"/>
      <c r="K154" s="165"/>
      <c r="L154" s="54"/>
    </row>
    <row r="186" ht="30" customHeight="1"/>
  </sheetData>
  <mergeCells count="57">
    <mergeCell ref="E149:E154"/>
    <mergeCell ref="L125:L130"/>
    <mergeCell ref="E131:E136"/>
    <mergeCell ref="E137:E142"/>
    <mergeCell ref="L137:L142"/>
    <mergeCell ref="E143:E148"/>
    <mergeCell ref="L143:L148"/>
    <mergeCell ref="E101:E106"/>
    <mergeCell ref="J101:J106"/>
    <mergeCell ref="D107:D154"/>
    <mergeCell ref="E107:E112"/>
    <mergeCell ref="L107:L112"/>
    <mergeCell ref="E113:E118"/>
    <mergeCell ref="L113:L118"/>
    <mergeCell ref="E119:E124"/>
    <mergeCell ref="L119:L124"/>
    <mergeCell ref="E125:E130"/>
    <mergeCell ref="E83:E88"/>
    <mergeCell ref="J83:J88"/>
    <mergeCell ref="E89:E94"/>
    <mergeCell ref="J89:J94"/>
    <mergeCell ref="E95:E100"/>
    <mergeCell ref="J95:J100"/>
    <mergeCell ref="E65:E70"/>
    <mergeCell ref="H65:H70"/>
    <mergeCell ref="J65:J70"/>
    <mergeCell ref="E71:E76"/>
    <mergeCell ref="J71:J76"/>
    <mergeCell ref="E77:E82"/>
    <mergeCell ref="H77:H82"/>
    <mergeCell ref="J77:J82"/>
    <mergeCell ref="L47:L52"/>
    <mergeCell ref="E53:E58"/>
    <mergeCell ref="J53:J58"/>
    <mergeCell ref="L53:L58"/>
    <mergeCell ref="E59:E64"/>
    <mergeCell ref="J59:J64"/>
    <mergeCell ref="L59:L64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B3:L3"/>
    <mergeCell ref="D6:E7"/>
    <mergeCell ref="F6:F7"/>
    <mergeCell ref="I6:I7"/>
    <mergeCell ref="J6:J7"/>
    <mergeCell ref="D8:D16"/>
    <mergeCell ref="E8:E16"/>
  </mergeCells>
  <phoneticPr fontId="4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24">
      <formula>I13&gt;J13</formula>
    </cfRule>
  </conditionalFormatting>
  <conditionalFormatting sqref="J108:K108">
    <cfRule type="expression" dxfId="163" priority="29">
      <formula>I108&gt;J108</formula>
    </cfRule>
  </conditionalFormatting>
  <conditionalFormatting sqref="J114:K114">
    <cfRule type="expression" dxfId="162" priority="23">
      <formula>I114&gt;J114</formula>
    </cfRule>
  </conditionalFormatting>
  <conditionalFormatting sqref="J120:K120">
    <cfRule type="expression" dxfId="161" priority="22">
      <formula>I120&gt;J120</formula>
    </cfRule>
  </conditionalFormatting>
  <conditionalFormatting sqref="J126:K126">
    <cfRule type="expression" dxfId="160" priority="28">
      <formula>I126&gt;J126</formula>
    </cfRule>
  </conditionalFormatting>
  <conditionalFormatting sqref="J138:K138">
    <cfRule type="expression" dxfId="159" priority="20">
      <formula>I138&gt;J138</formula>
    </cfRule>
  </conditionalFormatting>
  <conditionalFormatting sqref="J144:K144">
    <cfRule type="expression" dxfId="158" priority="19">
      <formula>I144&gt;J144</formula>
    </cfRule>
  </conditionalFormatting>
  <conditionalFormatting sqref="J9:L9">
    <cfRule type="expression" dxfId="157" priority="26">
      <formula>I9&gt;J9</formula>
    </cfRule>
  </conditionalFormatting>
  <conditionalFormatting sqref="J11:L11">
    <cfRule type="expression" dxfId="156" priority="25">
      <formula>I11&gt;J11</formula>
    </cfRule>
  </conditionalFormatting>
  <conditionalFormatting sqref="J132:L132">
    <cfRule type="expression" dxfId="155" priority="27">
      <formula>I132&gt;J132</formula>
    </cfRule>
  </conditionalFormatting>
  <conditionalFormatting sqref="J150:L150">
    <cfRule type="expression" dxfId="154" priority="21">
      <formula>I150&gt;J150</formula>
    </cfRule>
  </conditionalFormatting>
  <hyperlinks>
    <hyperlink ref="G116" r:id="rId1" display="https://www.samsung.com/uk/mobile/why-galaxy/" xr:uid="{7301AF92-480C-48BF-AA21-AB9C579CD81F}"/>
    <hyperlink ref="G110" r:id="rId2" xr:uid="{E04338D3-7168-4896-87FF-29B6623AFB8A}"/>
    <hyperlink ref="G122" r:id="rId3" xr:uid="{D912B02A-C77B-46CB-9DBC-E6CC22AB7930}"/>
    <hyperlink ref="G128" r:id="rId4" display="https://www.samsung.com/uk/students-offers/" xr:uid="{B6DDB926-121D-4B4B-BAFF-FF52453A0857}"/>
    <hyperlink ref="G146" r:id="rId5" display="https://www.samsung.com/uk/students-offers/" xr:uid="{2955F06C-7234-450A-891A-A1868583B32C}"/>
    <hyperlink ref="G140" r:id="rId6" xr:uid="{5ABFA33A-FCA6-4212-840A-9CCA7AA9D851}"/>
    <hyperlink ref="G134" r:id="rId7" display="https://www.samsung.com/uk/students-offers/" xr:uid="{DA059318-EB52-40BC-9C61-5CBC6BC920A3}"/>
    <hyperlink ref="H14" r:id="rId8" xr:uid="{2E019663-3344-4967-9202-114CEBEE7ACE}"/>
    <hyperlink ref="H110" r:id="rId9" xr:uid="{D3CBDA6B-C562-4E97-A90B-CFD5E140C962}"/>
    <hyperlink ref="G98" r:id="rId10" xr:uid="{96BE8025-0AAD-408F-B444-322B49EE3033}"/>
    <hyperlink ref="G104" r:id="rId11" xr:uid="{2C8EF27D-2AB0-49C3-9CFA-87817E98AFA8}"/>
    <hyperlink ref="G20" r:id="rId12" xr:uid="{7CF7110A-2B41-4844-970B-9E59AB799D06}"/>
    <hyperlink ref="G32" r:id="rId13" xr:uid="{D9783EB0-069B-491E-9C17-63A286B0B4EB}"/>
    <hyperlink ref="G38" r:id="rId14" xr:uid="{46CF83FB-F4EA-40C7-86C0-9B5CF68D1795}"/>
    <hyperlink ref="G44" r:id="rId15" xr:uid="{5EFCA2C7-52DA-426F-A4E0-94E6EC6A29AD}"/>
    <hyperlink ref="G50" r:id="rId16" xr:uid="{6078FDBE-FA4F-49E0-8B70-8F361F6D86BA}"/>
    <hyperlink ref="G62" r:id="rId17" xr:uid="{7A1CB9F0-3D5C-46A4-B3EB-EB7FE040DF75}"/>
    <hyperlink ref="G68" r:id="rId18" xr:uid="{B5E2B2DF-F807-4D87-A8F1-11EFC2A70101}"/>
    <hyperlink ref="G56" r:id="rId19" xr:uid="{3DCFDBAB-267A-4667-9FBF-1BB6A0454EBC}"/>
    <hyperlink ref="G92" r:id="rId20" xr:uid="{F6C1047E-948B-4F6A-A4B0-CD3294E786C7}"/>
    <hyperlink ref="G74" r:id="rId21" xr:uid="{BA23F179-A5DC-4DA2-8EB6-131AD5388CB3}"/>
    <hyperlink ref="G80" r:id="rId22" xr:uid="{BA8CB1AC-AB90-4FEB-9796-728175002024}"/>
    <hyperlink ref="G86" r:id="rId23" xr:uid="{309ED078-49A9-4041-91B3-8CC1B9863ED4}"/>
    <hyperlink ref="H32" r:id="rId24" xr:uid="{CDEBDB44-6F58-4918-9E63-A8E88C8D1045}"/>
    <hyperlink ref="H38" r:id="rId25" xr:uid="{59248FDF-22D8-4E3D-B58C-4F98B07EF381}"/>
    <hyperlink ref="H44" r:id="rId26" xr:uid="{4C4B916D-1933-4CB3-B37F-7077F716338E}"/>
    <hyperlink ref="G26" r:id="rId27" xr:uid="{9B807073-21F0-42E6-B6DC-5202DCAF0472}"/>
    <hyperlink ref="H20" r:id="rId28" xr:uid="{676BBAE9-DEE2-450D-B7CC-C622013CBFF0}"/>
    <hyperlink ref="H140" r:id="rId29" xr:uid="{D6486BDF-8927-4BFC-8014-B3CA714587E7}"/>
    <hyperlink ref="H146" r:id="rId30" xr:uid="{7BA55DED-131C-4AC7-8513-4073083C6ECB}"/>
    <hyperlink ref="H116" r:id="rId31" xr:uid="{43888667-78B1-4F59-A261-1F6C0899EDF4}"/>
    <hyperlink ref="H122" r:id="rId32" xr:uid="{5F933B32-6160-401B-A111-1A27B3F98F59}"/>
  </hyperlinks>
  <pageMargins left="0.7" right="0.7" top="0.75" bottom="0.75" header="0.3" footer="0.3"/>
  <pageSetup paperSize="9" orientation="portrait" r:id="rId33"/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304D-A40C-4C46-85F0-913DF0645BD5}">
  <sheetPr>
    <pageSetUpPr autoPageBreaks="0"/>
  </sheetPr>
  <dimension ref="A2:N145"/>
  <sheetViews>
    <sheetView showGridLines="0" tabSelected="1" topLeftCell="F1" zoomScale="84" zoomScaleNormal="84" workbookViewId="0">
      <selection activeCell="B3" sqref="B3:N3"/>
    </sheetView>
  </sheetViews>
  <sheetFormatPr defaultColWidth="8.625" defaultRowHeight="19.5"/>
  <cols>
    <col min="1" max="1" width="11.125" style="1" customWidth="1"/>
    <col min="2" max="2" width="132.5" style="1" customWidth="1"/>
    <col min="3" max="3" width="8.625" style="1"/>
    <col min="4" max="5" width="19.375" style="166" customWidth="1"/>
    <col min="6" max="6" width="26.375" style="119" customWidth="1"/>
    <col min="7" max="8" width="75.625" style="119" customWidth="1"/>
    <col min="9" max="9" width="14.625" style="119" customWidth="1"/>
    <col min="10" max="11" width="18.125" style="119" customWidth="1"/>
    <col min="12" max="12" width="70" style="119" customWidth="1"/>
    <col min="13" max="16384" width="8.625" style="1"/>
  </cols>
  <sheetData>
    <row r="2" spans="1:14" ht="36" customHeight="1">
      <c r="B2" s="206" t="s">
        <v>188</v>
      </c>
      <c r="C2" s="207"/>
      <c r="D2" s="208"/>
      <c r="E2" s="4"/>
      <c r="F2" s="5"/>
      <c r="G2" s="5"/>
      <c r="H2" s="5"/>
      <c r="I2" s="5"/>
      <c r="J2" s="5"/>
      <c r="K2" s="5"/>
      <c r="L2" s="3"/>
    </row>
    <row r="3" spans="1:14" s="209" customFormat="1" ht="111" customHeight="1"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4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4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210" t="s">
        <v>189</v>
      </c>
    </row>
    <row r="7" spans="1:14" ht="23.25" customHeight="1">
      <c r="D7" s="28"/>
      <c r="E7" s="29"/>
      <c r="F7" s="30"/>
      <c r="G7" s="31" t="s">
        <v>10</v>
      </c>
      <c r="H7" s="31" t="s">
        <v>10</v>
      </c>
      <c r="I7" s="32"/>
      <c r="J7" s="33"/>
      <c r="K7" s="34"/>
      <c r="L7" s="211"/>
    </row>
    <row r="8" spans="1:14" ht="21" customHeight="1">
      <c r="D8" s="36" t="s">
        <v>11</v>
      </c>
      <c r="E8" s="116" t="s">
        <v>12</v>
      </c>
      <c r="F8" s="38" t="s">
        <v>13</v>
      </c>
      <c r="G8" s="212"/>
      <c r="H8" s="212"/>
      <c r="I8" s="40">
        <f>LENB(H8)</f>
        <v>0</v>
      </c>
      <c r="J8" s="41"/>
      <c r="K8" s="213" t="s">
        <v>14</v>
      </c>
      <c r="L8" s="214"/>
    </row>
    <row r="9" spans="1:14" ht="21" customHeight="1">
      <c r="D9" s="44"/>
      <c r="E9" s="108"/>
      <c r="F9" s="45" t="s">
        <v>190</v>
      </c>
      <c r="G9" s="215" t="s">
        <v>191</v>
      </c>
      <c r="H9" s="215" t="s">
        <v>192</v>
      </c>
      <c r="I9" s="40">
        <f t="shared" ref="I9:I72" si="0">LENB(H9)</f>
        <v>5</v>
      </c>
      <c r="J9" s="47">
        <v>10</v>
      </c>
      <c r="K9" s="47"/>
      <c r="L9" s="216"/>
    </row>
    <row r="10" spans="1:14" ht="21" customHeight="1">
      <c r="D10" s="44"/>
      <c r="E10" s="108"/>
      <c r="F10" s="45" t="s">
        <v>193</v>
      </c>
      <c r="G10" s="215" t="s">
        <v>194</v>
      </c>
      <c r="H10" s="215" t="s">
        <v>194</v>
      </c>
      <c r="I10" s="40">
        <f t="shared" si="0"/>
        <v>7</v>
      </c>
      <c r="J10" s="45"/>
      <c r="K10" s="45"/>
      <c r="L10" s="216"/>
    </row>
    <row r="11" spans="1:14" ht="21" customHeight="1">
      <c r="D11" s="44"/>
      <c r="E11" s="108"/>
      <c r="F11" s="55" t="s">
        <v>25</v>
      </c>
      <c r="G11" s="217" t="s">
        <v>195</v>
      </c>
      <c r="H11" s="217" t="s">
        <v>196</v>
      </c>
      <c r="I11" s="40">
        <f t="shared" si="0"/>
        <v>55</v>
      </c>
      <c r="J11" s="58"/>
      <c r="K11" s="58"/>
      <c r="L11" s="216"/>
    </row>
    <row r="12" spans="1:14" ht="21" customHeight="1">
      <c r="D12" s="44"/>
      <c r="E12" s="108"/>
      <c r="F12" s="45" t="s">
        <v>28</v>
      </c>
      <c r="G12" s="215"/>
      <c r="H12" s="215" t="s">
        <v>192</v>
      </c>
      <c r="I12" s="40">
        <f t="shared" si="0"/>
        <v>5</v>
      </c>
      <c r="J12" s="58"/>
      <c r="K12" s="58"/>
      <c r="L12" s="216"/>
    </row>
    <row r="13" spans="1:14" ht="21" customHeight="1">
      <c r="D13" s="218"/>
      <c r="E13" s="113"/>
      <c r="F13" s="61" t="s">
        <v>29</v>
      </c>
      <c r="G13" s="219" t="s">
        <v>191</v>
      </c>
      <c r="H13" s="220" t="s">
        <v>192</v>
      </c>
      <c r="I13" s="40">
        <f t="shared" si="0"/>
        <v>5</v>
      </c>
      <c r="J13" s="221"/>
      <c r="K13" s="221"/>
      <c r="L13" s="222"/>
    </row>
    <row r="14" spans="1:14" ht="21" customHeight="1">
      <c r="D14" s="44" t="s">
        <v>30</v>
      </c>
      <c r="E14" s="108" t="s">
        <v>31</v>
      </c>
      <c r="F14" s="223" t="s">
        <v>32</v>
      </c>
      <c r="G14" s="121"/>
      <c r="H14" s="121"/>
      <c r="I14" s="124">
        <f t="shared" si="0"/>
        <v>0</v>
      </c>
      <c r="J14" s="224"/>
      <c r="K14" s="124" t="s">
        <v>113</v>
      </c>
      <c r="L14" s="225"/>
    </row>
    <row r="15" spans="1:14" ht="21" customHeight="1">
      <c r="D15" s="44"/>
      <c r="E15" s="108"/>
      <c r="F15" s="127" t="s">
        <v>34</v>
      </c>
      <c r="G15" s="226" t="s">
        <v>197</v>
      </c>
      <c r="H15" s="226" t="s">
        <v>198</v>
      </c>
      <c r="I15" s="124">
        <f t="shared" si="0"/>
        <v>16</v>
      </c>
      <c r="J15" s="129">
        <v>33</v>
      </c>
      <c r="K15" s="129"/>
      <c r="L15" s="227"/>
    </row>
    <row r="16" spans="1:14" ht="21" customHeight="1">
      <c r="D16" s="44"/>
      <c r="E16" s="108"/>
      <c r="F16" s="127" t="s">
        <v>36</v>
      </c>
      <c r="G16" s="226" t="s">
        <v>199</v>
      </c>
      <c r="H16" s="226" t="s">
        <v>200</v>
      </c>
      <c r="I16" s="124">
        <f t="shared" si="0"/>
        <v>17</v>
      </c>
      <c r="J16" s="127"/>
      <c r="K16" s="127"/>
      <c r="L16" s="227"/>
    </row>
    <row r="17" spans="2:12" ht="20.100000000000001" customHeight="1">
      <c r="D17" s="44"/>
      <c r="E17" s="108"/>
      <c r="F17" s="133" t="s">
        <v>25</v>
      </c>
      <c r="G17" s="228" t="s">
        <v>201</v>
      </c>
      <c r="H17" s="228" t="s">
        <v>196</v>
      </c>
      <c r="I17" s="124">
        <f t="shared" si="0"/>
        <v>55</v>
      </c>
      <c r="J17" s="129"/>
      <c r="K17" s="129"/>
      <c r="L17" s="227"/>
    </row>
    <row r="18" spans="2:12" ht="20.100000000000001" customHeight="1">
      <c r="D18" s="44"/>
      <c r="E18" s="108"/>
      <c r="F18" s="127" t="s">
        <v>28</v>
      </c>
      <c r="G18" s="226"/>
      <c r="H18" s="226" t="s">
        <v>198</v>
      </c>
      <c r="I18" s="124">
        <f t="shared" si="0"/>
        <v>16</v>
      </c>
      <c r="J18" s="129"/>
      <c r="K18" s="129"/>
      <c r="L18" s="227"/>
    </row>
    <row r="19" spans="2:12" ht="20.100000000000001" customHeight="1">
      <c r="D19" s="44"/>
      <c r="E19" s="113"/>
      <c r="F19" s="135" t="s">
        <v>29</v>
      </c>
      <c r="G19" s="229" t="s">
        <v>197</v>
      </c>
      <c r="H19" s="226" t="s">
        <v>198</v>
      </c>
      <c r="I19" s="124">
        <f t="shared" si="0"/>
        <v>16</v>
      </c>
      <c r="J19" s="137"/>
      <c r="K19" s="137"/>
      <c r="L19" s="230"/>
    </row>
    <row r="20" spans="2:12" ht="20.100000000000001" customHeight="1">
      <c r="D20" s="44"/>
      <c r="E20" s="116" t="s">
        <v>202</v>
      </c>
      <c r="F20" s="121" t="s">
        <v>32</v>
      </c>
      <c r="G20" s="121"/>
      <c r="H20" s="121"/>
      <c r="I20" s="124">
        <f t="shared" si="0"/>
        <v>0</v>
      </c>
      <c r="J20" s="124"/>
      <c r="K20" s="124" t="s">
        <v>113</v>
      </c>
      <c r="L20" s="225"/>
    </row>
    <row r="21" spans="2:12" ht="20.100000000000001" customHeight="1">
      <c r="D21" s="44"/>
      <c r="E21" s="108"/>
      <c r="F21" s="127" t="s">
        <v>34</v>
      </c>
      <c r="G21" s="226" t="s">
        <v>203</v>
      </c>
      <c r="H21" s="226" t="s">
        <v>203</v>
      </c>
      <c r="I21" s="124">
        <f t="shared" si="0"/>
        <v>10</v>
      </c>
      <c r="J21" s="129">
        <v>33</v>
      </c>
      <c r="K21" s="129"/>
      <c r="L21" s="227"/>
    </row>
    <row r="22" spans="2:12" ht="20.100000000000001" customHeight="1">
      <c r="D22" s="44"/>
      <c r="E22" s="108"/>
      <c r="F22" s="127" t="s">
        <v>36</v>
      </c>
      <c r="G22" s="226" t="s">
        <v>204</v>
      </c>
      <c r="H22" s="226" t="s">
        <v>205</v>
      </c>
      <c r="I22" s="124">
        <f t="shared" si="0"/>
        <v>10</v>
      </c>
      <c r="J22" s="127"/>
      <c r="K22" s="127"/>
      <c r="L22" s="227"/>
    </row>
    <row r="23" spans="2:12" ht="20.100000000000001" customHeight="1">
      <c r="B23" s="14" t="s">
        <v>44</v>
      </c>
      <c r="D23" s="44"/>
      <c r="E23" s="108"/>
      <c r="F23" s="133" t="s">
        <v>25</v>
      </c>
      <c r="G23" s="228" t="s">
        <v>206</v>
      </c>
      <c r="H23" s="228" t="s">
        <v>207</v>
      </c>
      <c r="I23" s="124">
        <f t="shared" si="0"/>
        <v>47</v>
      </c>
      <c r="J23" s="129"/>
      <c r="K23" s="129"/>
      <c r="L23" s="227"/>
    </row>
    <row r="24" spans="2:12" ht="20.100000000000001" customHeight="1">
      <c r="D24" s="44"/>
      <c r="E24" s="108"/>
      <c r="F24" s="127" t="s">
        <v>28</v>
      </c>
      <c r="G24" s="226"/>
      <c r="H24" s="226" t="s">
        <v>203</v>
      </c>
      <c r="I24" s="124">
        <f t="shared" si="0"/>
        <v>10</v>
      </c>
      <c r="J24" s="129"/>
      <c r="K24" s="129"/>
      <c r="L24" s="227"/>
    </row>
    <row r="25" spans="2:12" ht="20.100000000000001" customHeight="1">
      <c r="D25" s="44"/>
      <c r="E25" s="113"/>
      <c r="F25" s="135" t="s">
        <v>29</v>
      </c>
      <c r="G25" s="229" t="s">
        <v>203</v>
      </c>
      <c r="H25" s="226" t="s">
        <v>203</v>
      </c>
      <c r="I25" s="124">
        <f t="shared" si="0"/>
        <v>10</v>
      </c>
      <c r="J25" s="137"/>
      <c r="K25" s="137"/>
      <c r="L25" s="230"/>
    </row>
    <row r="26" spans="2:12" ht="20.100000000000001" customHeight="1">
      <c r="D26" s="44"/>
      <c r="E26" s="116" t="s">
        <v>50</v>
      </c>
      <c r="F26" s="121" t="s">
        <v>32</v>
      </c>
      <c r="G26" s="121"/>
      <c r="H26" s="152"/>
      <c r="I26" s="124">
        <f t="shared" si="0"/>
        <v>0</v>
      </c>
      <c r="J26" s="124"/>
      <c r="K26" s="124" t="s">
        <v>113</v>
      </c>
      <c r="L26" s="225"/>
    </row>
    <row r="27" spans="2:12" ht="20.100000000000001" customHeight="1">
      <c r="D27" s="44"/>
      <c r="E27" s="108"/>
      <c r="F27" s="127" t="s">
        <v>34</v>
      </c>
      <c r="G27" s="226" t="s">
        <v>208</v>
      </c>
      <c r="H27" s="231"/>
      <c r="I27" s="124">
        <f t="shared" si="0"/>
        <v>0</v>
      </c>
      <c r="J27" s="129">
        <v>33</v>
      </c>
      <c r="K27" s="129"/>
      <c r="L27" s="227"/>
    </row>
    <row r="28" spans="2:12" ht="16.5">
      <c r="D28" s="44"/>
      <c r="E28" s="108"/>
      <c r="F28" s="127" t="s">
        <v>36</v>
      </c>
      <c r="G28" s="226" t="s">
        <v>209</v>
      </c>
      <c r="H28" s="231"/>
      <c r="I28" s="124">
        <f t="shared" si="0"/>
        <v>0</v>
      </c>
      <c r="J28" s="127"/>
      <c r="K28" s="127"/>
      <c r="L28" s="227"/>
    </row>
    <row r="29" spans="2:12" ht="33">
      <c r="D29" s="44"/>
      <c r="E29" s="108"/>
      <c r="F29" s="133" t="s">
        <v>25</v>
      </c>
      <c r="G29" s="228" t="s">
        <v>210</v>
      </c>
      <c r="H29" s="231"/>
      <c r="I29" s="124">
        <f t="shared" si="0"/>
        <v>0</v>
      </c>
      <c r="J29" s="129"/>
      <c r="K29" s="129"/>
      <c r="L29" s="227"/>
    </row>
    <row r="30" spans="2:12" ht="20.65" customHeight="1">
      <c r="D30" s="44"/>
      <c r="E30" s="108"/>
      <c r="F30" s="127" t="s">
        <v>28</v>
      </c>
      <c r="G30" s="226"/>
      <c r="H30" s="231"/>
      <c r="I30" s="124">
        <f t="shared" si="0"/>
        <v>0</v>
      </c>
      <c r="J30" s="129"/>
      <c r="K30" s="129"/>
      <c r="L30" s="227"/>
    </row>
    <row r="31" spans="2:12" ht="20.65" customHeight="1">
      <c r="D31" s="44"/>
      <c r="E31" s="113"/>
      <c r="F31" s="135" t="s">
        <v>29</v>
      </c>
      <c r="G31" s="229" t="s">
        <v>208</v>
      </c>
      <c r="H31" s="231"/>
      <c r="I31" s="124">
        <f t="shared" si="0"/>
        <v>0</v>
      </c>
      <c r="J31" s="137"/>
      <c r="K31" s="137"/>
      <c r="L31" s="230"/>
    </row>
    <row r="32" spans="2:12" ht="20.65" customHeight="1">
      <c r="D32" s="44"/>
      <c r="E32" s="116" t="s">
        <v>211</v>
      </c>
      <c r="F32" s="121" t="s">
        <v>32</v>
      </c>
      <c r="G32" s="121" t="s">
        <v>212</v>
      </c>
      <c r="H32" s="121"/>
      <c r="I32" s="124">
        <f t="shared" si="0"/>
        <v>0</v>
      </c>
      <c r="J32" s="124"/>
      <c r="K32" s="124" t="s">
        <v>113</v>
      </c>
      <c r="L32" s="225"/>
    </row>
    <row r="33" spans="4:12" ht="20.65" customHeight="1">
      <c r="D33" s="44"/>
      <c r="E33" s="108"/>
      <c r="F33" s="127" t="s">
        <v>34</v>
      </c>
      <c r="G33" s="226" t="s">
        <v>213</v>
      </c>
      <c r="H33" s="226" t="s">
        <v>213</v>
      </c>
      <c r="I33" s="124">
        <f t="shared" si="0"/>
        <v>12</v>
      </c>
      <c r="J33" s="129">
        <v>33</v>
      </c>
      <c r="K33" s="129"/>
      <c r="L33" s="227"/>
    </row>
    <row r="34" spans="4:12" ht="20.65" customHeight="1">
      <c r="D34" s="44"/>
      <c r="E34" s="108"/>
      <c r="F34" s="127" t="s">
        <v>36</v>
      </c>
      <c r="G34" s="226" t="s">
        <v>214</v>
      </c>
      <c r="H34" s="226" t="s">
        <v>215</v>
      </c>
      <c r="I34" s="124">
        <f t="shared" si="0"/>
        <v>12</v>
      </c>
      <c r="J34" s="127"/>
      <c r="K34" s="127"/>
      <c r="L34" s="227"/>
    </row>
    <row r="35" spans="4:12" ht="20.65" customHeight="1">
      <c r="D35" s="44"/>
      <c r="E35" s="108"/>
      <c r="F35" s="133" t="s">
        <v>25</v>
      </c>
      <c r="G35" s="228" t="s">
        <v>216</v>
      </c>
      <c r="H35" s="228" t="s">
        <v>217</v>
      </c>
      <c r="I35" s="124">
        <f t="shared" si="0"/>
        <v>47</v>
      </c>
      <c r="J35" s="129"/>
      <c r="K35" s="129"/>
      <c r="L35" s="227"/>
    </row>
    <row r="36" spans="4:12" ht="20.65" customHeight="1">
      <c r="D36" s="44"/>
      <c r="E36" s="108"/>
      <c r="F36" s="127" t="s">
        <v>28</v>
      </c>
      <c r="G36" s="226"/>
      <c r="H36" s="226" t="s">
        <v>213</v>
      </c>
      <c r="I36" s="124">
        <f t="shared" si="0"/>
        <v>12</v>
      </c>
      <c r="J36" s="129"/>
      <c r="K36" s="129"/>
      <c r="L36" s="227"/>
    </row>
    <row r="37" spans="4:12" ht="20.65" customHeight="1">
      <c r="D37" s="44"/>
      <c r="E37" s="113"/>
      <c r="F37" s="135" t="s">
        <v>29</v>
      </c>
      <c r="G37" s="229" t="s">
        <v>213</v>
      </c>
      <c r="H37" s="226" t="s">
        <v>213</v>
      </c>
      <c r="I37" s="124">
        <f t="shared" si="0"/>
        <v>12</v>
      </c>
      <c r="J37" s="137"/>
      <c r="K37" s="137"/>
      <c r="L37" s="230"/>
    </row>
    <row r="38" spans="4:12" ht="20.65" customHeight="1">
      <c r="D38" s="44"/>
      <c r="E38" s="116" t="s">
        <v>218</v>
      </c>
      <c r="F38" s="121" t="s">
        <v>32</v>
      </c>
      <c r="G38" s="121"/>
      <c r="H38" s="121"/>
      <c r="I38" s="124">
        <f t="shared" si="0"/>
        <v>0</v>
      </c>
      <c r="J38" s="124"/>
      <c r="K38" s="124" t="s">
        <v>113</v>
      </c>
      <c r="L38" s="225"/>
    </row>
    <row r="39" spans="4:12" ht="20.65" customHeight="1">
      <c r="D39" s="44"/>
      <c r="E39" s="108"/>
      <c r="F39" s="127" t="s">
        <v>34</v>
      </c>
      <c r="G39" s="226" t="s">
        <v>219</v>
      </c>
      <c r="H39" s="226" t="s">
        <v>219</v>
      </c>
      <c r="I39" s="124">
        <f t="shared" si="0"/>
        <v>11</v>
      </c>
      <c r="J39" s="129">
        <v>33</v>
      </c>
      <c r="K39" s="129"/>
      <c r="L39" s="227"/>
    </row>
    <row r="40" spans="4:12" ht="20.100000000000001" customHeight="1">
      <c r="D40" s="44"/>
      <c r="E40" s="108"/>
      <c r="F40" s="127" t="s">
        <v>36</v>
      </c>
      <c r="G40" s="226" t="s">
        <v>220</v>
      </c>
      <c r="H40" s="226" t="s">
        <v>221</v>
      </c>
      <c r="I40" s="124">
        <f t="shared" si="0"/>
        <v>11</v>
      </c>
      <c r="J40" s="127"/>
      <c r="K40" s="127"/>
      <c r="L40" s="227"/>
    </row>
    <row r="41" spans="4:12" ht="20.100000000000001" customHeight="1">
      <c r="D41" s="44"/>
      <c r="E41" s="108"/>
      <c r="F41" s="133" t="s">
        <v>25</v>
      </c>
      <c r="G41" s="232" t="s">
        <v>222</v>
      </c>
      <c r="H41" s="228" t="s">
        <v>223</v>
      </c>
      <c r="I41" s="124">
        <f t="shared" si="0"/>
        <v>55</v>
      </c>
      <c r="J41" s="129"/>
      <c r="K41" s="129"/>
      <c r="L41" s="227"/>
    </row>
    <row r="42" spans="4:12" ht="20.100000000000001" customHeight="1">
      <c r="D42" s="44"/>
      <c r="E42" s="108"/>
      <c r="F42" s="127" t="s">
        <v>28</v>
      </c>
      <c r="G42" s="226"/>
      <c r="H42" s="226" t="s">
        <v>219</v>
      </c>
      <c r="I42" s="124">
        <f t="shared" si="0"/>
        <v>11</v>
      </c>
      <c r="J42" s="129"/>
      <c r="K42" s="129"/>
      <c r="L42" s="227"/>
    </row>
    <row r="43" spans="4:12" ht="20.100000000000001" customHeight="1">
      <c r="D43" s="44"/>
      <c r="E43" s="113"/>
      <c r="F43" s="135" t="s">
        <v>29</v>
      </c>
      <c r="G43" s="229" t="s">
        <v>219</v>
      </c>
      <c r="H43" s="226" t="s">
        <v>219</v>
      </c>
      <c r="I43" s="124">
        <f t="shared" si="0"/>
        <v>11</v>
      </c>
      <c r="J43" s="137"/>
      <c r="K43" s="137"/>
      <c r="L43" s="230"/>
    </row>
    <row r="44" spans="4:12" ht="20.100000000000001" customHeight="1">
      <c r="D44" s="44"/>
      <c r="E44" s="116" t="s">
        <v>224</v>
      </c>
      <c r="F44" s="121" t="s">
        <v>32</v>
      </c>
      <c r="G44" s="121" t="s">
        <v>212</v>
      </c>
      <c r="H44" s="152"/>
      <c r="I44" s="124">
        <f t="shared" si="0"/>
        <v>0</v>
      </c>
      <c r="J44" s="124"/>
      <c r="K44" s="124" t="s">
        <v>113</v>
      </c>
      <c r="L44" s="225"/>
    </row>
    <row r="45" spans="4:12" ht="20.100000000000001" customHeight="1">
      <c r="D45" s="44"/>
      <c r="E45" s="108"/>
      <c r="F45" s="127" t="s">
        <v>34</v>
      </c>
      <c r="G45" s="226" t="s">
        <v>225</v>
      </c>
      <c r="H45" s="231"/>
      <c r="I45" s="124">
        <f t="shared" si="0"/>
        <v>0</v>
      </c>
      <c r="J45" s="129">
        <v>33</v>
      </c>
      <c r="K45" s="129"/>
      <c r="L45" s="227"/>
    </row>
    <row r="46" spans="4:12" ht="20.100000000000001" customHeight="1">
      <c r="D46" s="44"/>
      <c r="E46" s="108"/>
      <c r="F46" s="127" t="s">
        <v>36</v>
      </c>
      <c r="G46" s="226" t="s">
        <v>226</v>
      </c>
      <c r="H46" s="231"/>
      <c r="I46" s="124">
        <f t="shared" si="0"/>
        <v>0</v>
      </c>
      <c r="J46" s="127"/>
      <c r="K46" s="127"/>
      <c r="L46" s="227"/>
    </row>
    <row r="47" spans="4:12" ht="20.100000000000001" customHeight="1">
      <c r="D47" s="44"/>
      <c r="E47" s="108"/>
      <c r="F47" s="133" t="s">
        <v>25</v>
      </c>
      <c r="G47" s="232" t="s">
        <v>227</v>
      </c>
      <c r="H47" s="231"/>
      <c r="I47" s="124">
        <f t="shared" si="0"/>
        <v>0</v>
      </c>
      <c r="J47" s="129"/>
      <c r="K47" s="129"/>
      <c r="L47" s="227"/>
    </row>
    <row r="48" spans="4:12" ht="20.100000000000001" customHeight="1">
      <c r="D48" s="44"/>
      <c r="E48" s="108"/>
      <c r="F48" s="127" t="s">
        <v>28</v>
      </c>
      <c r="G48" s="226"/>
      <c r="H48" s="231"/>
      <c r="I48" s="124">
        <f t="shared" si="0"/>
        <v>0</v>
      </c>
      <c r="J48" s="129"/>
      <c r="K48" s="129"/>
      <c r="L48" s="227"/>
    </row>
    <row r="49" spans="4:12" ht="20.100000000000001" customHeight="1">
      <c r="D49" s="44"/>
      <c r="E49" s="113"/>
      <c r="F49" s="135" t="s">
        <v>29</v>
      </c>
      <c r="G49" s="229" t="s">
        <v>225</v>
      </c>
      <c r="H49" s="231"/>
      <c r="I49" s="124">
        <f t="shared" si="0"/>
        <v>0</v>
      </c>
      <c r="J49" s="137"/>
      <c r="K49" s="137"/>
      <c r="L49" s="230"/>
    </row>
    <row r="50" spans="4:12" ht="20.100000000000001" customHeight="1">
      <c r="D50" s="44"/>
      <c r="E50" s="116" t="s">
        <v>228</v>
      </c>
      <c r="F50" s="121" t="s">
        <v>32</v>
      </c>
      <c r="G50" s="121" t="s">
        <v>212</v>
      </c>
      <c r="H50" s="121"/>
      <c r="I50" s="124">
        <f t="shared" si="0"/>
        <v>0</v>
      </c>
      <c r="J50" s="124"/>
      <c r="K50" s="124" t="s">
        <v>113</v>
      </c>
      <c r="L50" s="225"/>
    </row>
    <row r="51" spans="4:12" ht="20.100000000000001" customHeight="1">
      <c r="D51" s="44"/>
      <c r="E51" s="108"/>
      <c r="F51" s="127" t="s">
        <v>34</v>
      </c>
      <c r="G51" s="226" t="s">
        <v>229</v>
      </c>
      <c r="H51" s="226" t="s">
        <v>230</v>
      </c>
      <c r="I51" s="124">
        <f t="shared" si="0"/>
        <v>18</v>
      </c>
      <c r="J51" s="129">
        <v>33</v>
      </c>
      <c r="K51" s="129"/>
      <c r="L51" s="227"/>
    </row>
    <row r="52" spans="4:12" ht="20.100000000000001" customHeight="1">
      <c r="D52" s="44"/>
      <c r="E52" s="108"/>
      <c r="F52" s="127" t="s">
        <v>36</v>
      </c>
      <c r="G52" s="226" t="s">
        <v>231</v>
      </c>
      <c r="H52" s="226" t="s">
        <v>232</v>
      </c>
      <c r="I52" s="124">
        <f t="shared" si="0"/>
        <v>18</v>
      </c>
      <c r="J52" s="127"/>
      <c r="K52" s="127"/>
      <c r="L52" s="227"/>
    </row>
    <row r="53" spans="4:12" ht="20.100000000000001" customHeight="1">
      <c r="D53" s="44"/>
      <c r="E53" s="108"/>
      <c r="F53" s="133" t="s">
        <v>25</v>
      </c>
      <c r="G53" s="232" t="s">
        <v>233</v>
      </c>
      <c r="H53" s="228" t="s">
        <v>234</v>
      </c>
      <c r="I53" s="124">
        <f t="shared" si="0"/>
        <v>68</v>
      </c>
      <c r="J53" s="129"/>
      <c r="K53" s="129"/>
      <c r="L53" s="227"/>
    </row>
    <row r="54" spans="4:12" ht="20.100000000000001" customHeight="1">
      <c r="D54" s="44"/>
      <c r="E54" s="108"/>
      <c r="F54" s="127" t="s">
        <v>28</v>
      </c>
      <c r="G54" s="226"/>
      <c r="H54" s="226" t="s">
        <v>230</v>
      </c>
      <c r="I54" s="124">
        <f t="shared" si="0"/>
        <v>18</v>
      </c>
      <c r="J54" s="129"/>
      <c r="K54" s="129"/>
      <c r="L54" s="227"/>
    </row>
    <row r="55" spans="4:12" ht="20.100000000000001" customHeight="1">
      <c r="D55" s="44"/>
      <c r="E55" s="113"/>
      <c r="F55" s="135" t="s">
        <v>29</v>
      </c>
      <c r="G55" s="229" t="s">
        <v>229</v>
      </c>
      <c r="H55" s="229" t="s">
        <v>230</v>
      </c>
      <c r="I55" s="124">
        <f t="shared" si="0"/>
        <v>18</v>
      </c>
      <c r="J55" s="137"/>
      <c r="K55" s="137"/>
      <c r="L55" s="230"/>
    </row>
    <row r="56" spans="4:12" ht="20.100000000000001" customHeight="1">
      <c r="D56" s="44"/>
      <c r="E56" s="116" t="s">
        <v>235</v>
      </c>
      <c r="F56" s="121" t="s">
        <v>32</v>
      </c>
      <c r="G56" s="233" t="s">
        <v>212</v>
      </c>
      <c r="H56" s="234"/>
      <c r="I56" s="124">
        <f t="shared" si="0"/>
        <v>0</v>
      </c>
      <c r="J56" s="124"/>
      <c r="K56" s="124" t="s">
        <v>113</v>
      </c>
      <c r="L56" s="225"/>
    </row>
    <row r="57" spans="4:12" ht="20.100000000000001" customHeight="1">
      <c r="D57" s="44"/>
      <c r="E57" s="108"/>
      <c r="F57" s="127" t="s">
        <v>34</v>
      </c>
      <c r="G57" s="226" t="s">
        <v>236</v>
      </c>
      <c r="H57" s="231"/>
      <c r="I57" s="124">
        <f t="shared" si="0"/>
        <v>0</v>
      </c>
      <c r="J57" s="129">
        <v>33</v>
      </c>
      <c r="K57" s="129"/>
      <c r="L57" s="227"/>
    </row>
    <row r="58" spans="4:12" ht="20.100000000000001" customHeight="1">
      <c r="D58" s="44"/>
      <c r="E58" s="108"/>
      <c r="F58" s="127" t="s">
        <v>36</v>
      </c>
      <c r="G58" s="226" t="s">
        <v>237</v>
      </c>
      <c r="H58" s="231"/>
      <c r="I58" s="124">
        <f t="shared" si="0"/>
        <v>0</v>
      </c>
      <c r="J58" s="127"/>
      <c r="K58" s="127"/>
      <c r="L58" s="227"/>
    </row>
    <row r="59" spans="4:12" ht="20.100000000000001" customHeight="1">
      <c r="D59" s="44"/>
      <c r="E59" s="108"/>
      <c r="F59" s="133" t="s">
        <v>25</v>
      </c>
      <c r="G59" s="235" t="s">
        <v>238</v>
      </c>
      <c r="H59" s="231"/>
      <c r="I59" s="124">
        <f t="shared" si="0"/>
        <v>0</v>
      </c>
      <c r="J59" s="129"/>
      <c r="K59" s="129"/>
      <c r="L59" s="227"/>
    </row>
    <row r="60" spans="4:12" ht="17.649999999999999" customHeight="1">
      <c r="D60" s="44"/>
      <c r="E60" s="108"/>
      <c r="F60" s="127" t="s">
        <v>28</v>
      </c>
      <c r="G60" s="226"/>
      <c r="H60" s="231"/>
      <c r="I60" s="124">
        <f t="shared" si="0"/>
        <v>0</v>
      </c>
      <c r="J60" s="129"/>
      <c r="K60" s="129"/>
      <c r="L60" s="227"/>
    </row>
    <row r="61" spans="4:12" ht="16.5" customHeight="1">
      <c r="D61" s="44"/>
      <c r="E61" s="113"/>
      <c r="F61" s="135" t="s">
        <v>29</v>
      </c>
      <c r="G61" s="229" t="s">
        <v>236</v>
      </c>
      <c r="H61" s="231"/>
      <c r="I61" s="124">
        <f t="shared" si="0"/>
        <v>0</v>
      </c>
      <c r="J61" s="137"/>
      <c r="K61" s="137"/>
      <c r="L61" s="230"/>
    </row>
    <row r="62" spans="4:12" ht="17.25" customHeight="1">
      <c r="D62" s="44"/>
      <c r="E62" s="116" t="s">
        <v>239</v>
      </c>
      <c r="F62" s="38" t="s">
        <v>32</v>
      </c>
      <c r="G62" s="236"/>
      <c r="H62" s="237"/>
      <c r="I62" s="40">
        <f t="shared" si="0"/>
        <v>0</v>
      </c>
      <c r="J62" s="40"/>
      <c r="K62" s="40" t="s">
        <v>113</v>
      </c>
      <c r="L62" s="214"/>
    </row>
    <row r="63" spans="4:12" ht="16.5" customHeight="1">
      <c r="D63" s="44"/>
      <c r="E63" s="108"/>
      <c r="F63" s="45" t="s">
        <v>34</v>
      </c>
      <c r="G63" s="238"/>
      <c r="H63" s="239"/>
      <c r="I63" s="40">
        <f t="shared" si="0"/>
        <v>0</v>
      </c>
      <c r="J63" s="52">
        <v>33</v>
      </c>
      <c r="K63" s="52"/>
      <c r="L63" s="216"/>
    </row>
    <row r="64" spans="4:12" ht="16.5" customHeight="1">
      <c r="D64" s="44"/>
      <c r="E64" s="108"/>
      <c r="F64" s="45" t="s">
        <v>36</v>
      </c>
      <c r="G64" s="238"/>
      <c r="H64" s="239"/>
      <c r="I64" s="40">
        <f t="shared" si="0"/>
        <v>0</v>
      </c>
      <c r="J64" s="45"/>
      <c r="K64" s="45"/>
      <c r="L64" s="216"/>
    </row>
    <row r="65" spans="4:12" ht="20.100000000000001" customHeight="1">
      <c r="D65" s="44"/>
      <c r="E65" s="108"/>
      <c r="F65" s="55" t="s">
        <v>25</v>
      </c>
      <c r="G65" s="240"/>
      <c r="H65" s="241"/>
      <c r="I65" s="40">
        <f t="shared" si="0"/>
        <v>0</v>
      </c>
      <c r="J65" s="52"/>
      <c r="K65" s="52"/>
      <c r="L65" s="216"/>
    </row>
    <row r="66" spans="4:12" ht="20.100000000000001" customHeight="1">
      <c r="D66" s="44"/>
      <c r="E66" s="108"/>
      <c r="F66" s="45" t="s">
        <v>28</v>
      </c>
      <c r="G66" s="238"/>
      <c r="H66" s="239"/>
      <c r="I66" s="40">
        <f t="shared" si="0"/>
        <v>0</v>
      </c>
      <c r="J66" s="52"/>
      <c r="K66" s="52"/>
      <c r="L66" s="216"/>
    </row>
    <row r="67" spans="4:12" ht="20.100000000000001" customHeight="1">
      <c r="D67" s="44"/>
      <c r="E67" s="113"/>
      <c r="F67" s="61" t="s">
        <v>29</v>
      </c>
      <c r="G67" s="242"/>
      <c r="H67" s="243"/>
      <c r="I67" s="40">
        <f t="shared" si="0"/>
        <v>0</v>
      </c>
      <c r="J67" s="114"/>
      <c r="K67" s="114"/>
      <c r="L67" s="222"/>
    </row>
    <row r="68" spans="4:12" ht="20.100000000000001" customHeight="1">
      <c r="D68" s="44"/>
      <c r="E68" s="116" t="s">
        <v>240</v>
      </c>
      <c r="F68" s="38" t="s">
        <v>32</v>
      </c>
      <c r="G68" s="151"/>
      <c r="H68" s="152"/>
      <c r="I68" s="40">
        <f t="shared" si="0"/>
        <v>0</v>
      </c>
      <c r="J68" s="40"/>
      <c r="K68" s="142" t="s">
        <v>113</v>
      </c>
      <c r="L68" s="214"/>
    </row>
    <row r="69" spans="4:12" ht="20.100000000000001" customHeight="1">
      <c r="D69" s="44"/>
      <c r="E69" s="108"/>
      <c r="F69" s="45" t="s">
        <v>34</v>
      </c>
      <c r="G69" s="244"/>
      <c r="H69" s="231"/>
      <c r="I69" s="40">
        <f t="shared" si="0"/>
        <v>0</v>
      </c>
      <c r="J69" s="52">
        <v>33</v>
      </c>
      <c r="K69" s="52"/>
      <c r="L69" s="216"/>
    </row>
    <row r="70" spans="4:12" ht="20.100000000000001" customHeight="1">
      <c r="D70" s="44"/>
      <c r="E70" s="108"/>
      <c r="F70" s="45" t="s">
        <v>36</v>
      </c>
      <c r="G70" s="244"/>
      <c r="H70" s="231"/>
      <c r="I70" s="40">
        <f t="shared" si="0"/>
        <v>0</v>
      </c>
      <c r="J70" s="45"/>
      <c r="K70" s="45"/>
      <c r="L70" s="216"/>
    </row>
    <row r="71" spans="4:12" ht="20.100000000000001" customHeight="1">
      <c r="D71" s="44"/>
      <c r="E71" s="108"/>
      <c r="F71" s="55" t="s">
        <v>25</v>
      </c>
      <c r="G71" s="156"/>
      <c r="H71" s="157"/>
      <c r="I71" s="40">
        <f t="shared" si="0"/>
        <v>0</v>
      </c>
      <c r="J71" s="52"/>
      <c r="K71" s="52"/>
      <c r="L71" s="216"/>
    </row>
    <row r="72" spans="4:12" ht="20.100000000000001" customHeight="1">
      <c r="D72" s="44"/>
      <c r="E72" s="108"/>
      <c r="F72" s="45" t="s">
        <v>28</v>
      </c>
      <c r="G72" s="244"/>
      <c r="H72" s="231"/>
      <c r="I72" s="40">
        <f t="shared" si="0"/>
        <v>0</v>
      </c>
      <c r="J72" s="52"/>
      <c r="K72" s="52"/>
      <c r="L72" s="216"/>
    </row>
    <row r="73" spans="4:12" ht="20.100000000000001" customHeight="1">
      <c r="D73" s="44"/>
      <c r="E73" s="113"/>
      <c r="F73" s="245" t="s">
        <v>29</v>
      </c>
      <c r="G73" s="246"/>
      <c r="H73" s="247"/>
      <c r="I73" s="40">
        <f t="shared" ref="I73:I136" si="1">LENB(H73)</f>
        <v>0</v>
      </c>
      <c r="J73" s="248"/>
      <c r="K73" s="114"/>
      <c r="L73" s="222"/>
    </row>
    <row r="74" spans="4:12" ht="19.5" customHeight="1">
      <c r="D74" s="44"/>
      <c r="E74" s="116" t="s">
        <v>241</v>
      </c>
      <c r="F74" s="38" t="s">
        <v>32</v>
      </c>
      <c r="G74" s="151"/>
      <c r="H74" s="152"/>
      <c r="I74" s="40">
        <f t="shared" si="1"/>
        <v>0</v>
      </c>
      <c r="J74" s="40"/>
      <c r="K74" s="40" t="s">
        <v>113</v>
      </c>
      <c r="L74" s="214"/>
    </row>
    <row r="75" spans="4:12" ht="20.100000000000001" customHeight="1">
      <c r="D75" s="44"/>
      <c r="E75" s="108"/>
      <c r="F75" s="45" t="s">
        <v>34</v>
      </c>
      <c r="G75" s="244"/>
      <c r="H75" s="231"/>
      <c r="I75" s="40">
        <f t="shared" si="1"/>
        <v>0</v>
      </c>
      <c r="J75" s="52">
        <v>33</v>
      </c>
      <c r="K75" s="52"/>
      <c r="L75" s="216"/>
    </row>
    <row r="76" spans="4:12" ht="20.100000000000001" customHeight="1">
      <c r="D76" s="44"/>
      <c r="E76" s="108"/>
      <c r="F76" s="45" t="s">
        <v>36</v>
      </c>
      <c r="G76" s="244"/>
      <c r="H76" s="231"/>
      <c r="I76" s="40">
        <f t="shared" si="1"/>
        <v>0</v>
      </c>
      <c r="J76" s="45"/>
      <c r="K76" s="45"/>
      <c r="L76" s="216"/>
    </row>
    <row r="77" spans="4:12" ht="20.100000000000001" customHeight="1">
      <c r="D77" s="44"/>
      <c r="E77" s="108"/>
      <c r="F77" s="55" t="s">
        <v>25</v>
      </c>
      <c r="G77" s="156"/>
      <c r="H77" s="157"/>
      <c r="I77" s="40">
        <f t="shared" si="1"/>
        <v>0</v>
      </c>
      <c r="J77" s="52"/>
      <c r="K77" s="52"/>
      <c r="L77" s="216"/>
    </row>
    <row r="78" spans="4:12" ht="20.100000000000001" customHeight="1">
      <c r="D78" s="44"/>
      <c r="E78" s="108"/>
      <c r="F78" s="45" t="s">
        <v>28</v>
      </c>
      <c r="G78" s="244"/>
      <c r="H78" s="231"/>
      <c r="I78" s="40">
        <f t="shared" si="1"/>
        <v>0</v>
      </c>
      <c r="J78" s="52"/>
      <c r="K78" s="52"/>
      <c r="L78" s="216"/>
    </row>
    <row r="79" spans="4:12" ht="20.100000000000001" customHeight="1">
      <c r="D79" s="44"/>
      <c r="E79" s="113"/>
      <c r="F79" s="61" t="s">
        <v>29</v>
      </c>
      <c r="G79" s="246"/>
      <c r="H79" s="249"/>
      <c r="I79" s="40">
        <f t="shared" si="1"/>
        <v>0</v>
      </c>
      <c r="J79" s="114"/>
      <c r="K79" s="114"/>
      <c r="L79" s="222"/>
    </row>
    <row r="80" spans="4:12" ht="20.100000000000001" customHeight="1">
      <c r="D80" s="44"/>
      <c r="E80" s="116" t="s">
        <v>242</v>
      </c>
      <c r="F80" s="38" t="s">
        <v>32</v>
      </c>
      <c r="G80" s="151"/>
      <c r="H80" s="152"/>
      <c r="I80" s="40">
        <f t="shared" si="1"/>
        <v>0</v>
      </c>
      <c r="J80" s="40"/>
      <c r="K80" s="40" t="s">
        <v>113</v>
      </c>
      <c r="L80" s="214"/>
    </row>
    <row r="81" spans="4:12" ht="20.100000000000001" customHeight="1">
      <c r="D81" s="44"/>
      <c r="E81" s="108"/>
      <c r="F81" s="45" t="s">
        <v>34</v>
      </c>
      <c r="G81" s="244"/>
      <c r="H81" s="231"/>
      <c r="I81" s="40">
        <f t="shared" si="1"/>
        <v>0</v>
      </c>
      <c r="J81" s="52">
        <v>33</v>
      </c>
      <c r="K81" s="52"/>
      <c r="L81" s="216"/>
    </row>
    <row r="82" spans="4:12" ht="20.100000000000001" customHeight="1">
      <c r="D82" s="44"/>
      <c r="E82" s="108"/>
      <c r="F82" s="45" t="s">
        <v>36</v>
      </c>
      <c r="G82" s="244"/>
      <c r="H82" s="231"/>
      <c r="I82" s="40">
        <f t="shared" si="1"/>
        <v>0</v>
      </c>
      <c r="J82" s="45"/>
      <c r="K82" s="45"/>
      <c r="L82" s="216"/>
    </row>
    <row r="83" spans="4:12" ht="20.100000000000001" customHeight="1">
      <c r="D83" s="44"/>
      <c r="E83" s="108"/>
      <c r="F83" s="55" t="s">
        <v>25</v>
      </c>
      <c r="G83" s="156"/>
      <c r="H83" s="157"/>
      <c r="I83" s="40">
        <f t="shared" si="1"/>
        <v>0</v>
      </c>
      <c r="J83" s="52"/>
      <c r="K83" s="52"/>
      <c r="L83" s="216"/>
    </row>
    <row r="84" spans="4:12" ht="20.100000000000001" customHeight="1">
      <c r="D84" s="44"/>
      <c r="E84" s="108"/>
      <c r="F84" s="45" t="s">
        <v>28</v>
      </c>
      <c r="G84" s="244"/>
      <c r="H84" s="231"/>
      <c r="I84" s="40">
        <f t="shared" si="1"/>
        <v>0</v>
      </c>
      <c r="J84" s="52"/>
      <c r="K84" s="52"/>
      <c r="L84" s="216"/>
    </row>
    <row r="85" spans="4:12" ht="20.100000000000001" customHeight="1">
      <c r="D85" s="44"/>
      <c r="E85" s="113"/>
      <c r="F85" s="61" t="s">
        <v>29</v>
      </c>
      <c r="G85" s="246"/>
      <c r="H85" s="249"/>
      <c r="I85" s="40">
        <f t="shared" si="1"/>
        <v>0</v>
      </c>
      <c r="J85" s="114"/>
      <c r="K85" s="114"/>
      <c r="L85" s="222"/>
    </row>
    <row r="86" spans="4:12" ht="20.100000000000001" customHeight="1">
      <c r="D86" s="44"/>
      <c r="E86" s="116" t="s">
        <v>243</v>
      </c>
      <c r="F86" s="38" t="s">
        <v>32</v>
      </c>
      <c r="G86" s="151"/>
      <c r="H86" s="152"/>
      <c r="I86" s="40">
        <f t="shared" si="1"/>
        <v>0</v>
      </c>
      <c r="J86" s="153"/>
      <c r="K86" s="40" t="s">
        <v>113</v>
      </c>
      <c r="L86" s="250"/>
    </row>
    <row r="87" spans="4:12" ht="20.100000000000001" customHeight="1">
      <c r="D87" s="44"/>
      <c r="E87" s="108"/>
      <c r="F87" s="45" t="s">
        <v>34</v>
      </c>
      <c r="G87" s="244"/>
      <c r="H87" s="231"/>
      <c r="I87" s="40">
        <f t="shared" si="1"/>
        <v>0</v>
      </c>
      <c r="J87" s="53">
        <v>33</v>
      </c>
      <c r="K87" s="52"/>
      <c r="L87" s="251"/>
    </row>
    <row r="88" spans="4:12" ht="20.100000000000001" customHeight="1">
      <c r="D88" s="44"/>
      <c r="E88" s="108"/>
      <c r="F88" s="45" t="s">
        <v>36</v>
      </c>
      <c r="G88" s="244"/>
      <c r="H88" s="231"/>
      <c r="I88" s="40">
        <f t="shared" si="1"/>
        <v>0</v>
      </c>
      <c r="J88" s="50"/>
      <c r="K88" s="45"/>
      <c r="L88" s="251"/>
    </row>
    <row r="89" spans="4:12" ht="20.100000000000001" customHeight="1">
      <c r="D89" s="44"/>
      <c r="E89" s="108"/>
      <c r="F89" s="55" t="s">
        <v>25</v>
      </c>
      <c r="G89" s="156"/>
      <c r="H89" s="157"/>
      <c r="I89" s="40">
        <f t="shared" si="1"/>
        <v>0</v>
      </c>
      <c r="J89" s="53"/>
      <c r="K89" s="52"/>
      <c r="L89" s="251"/>
    </row>
    <row r="90" spans="4:12" ht="20.100000000000001" customHeight="1">
      <c r="D90" s="44"/>
      <c r="E90" s="108"/>
      <c r="F90" s="45" t="s">
        <v>28</v>
      </c>
      <c r="G90" s="244"/>
      <c r="H90" s="231"/>
      <c r="I90" s="40">
        <f t="shared" si="1"/>
        <v>0</v>
      </c>
      <c r="J90" s="53"/>
      <c r="K90" s="52"/>
      <c r="L90" s="251"/>
    </row>
    <row r="91" spans="4:12" ht="20.100000000000001" customHeight="1">
      <c r="D91" s="44"/>
      <c r="E91" s="113"/>
      <c r="F91" s="61" t="s">
        <v>29</v>
      </c>
      <c r="G91" s="246"/>
      <c r="H91" s="249"/>
      <c r="I91" s="40">
        <f t="shared" si="1"/>
        <v>0</v>
      </c>
      <c r="J91" s="252"/>
      <c r="K91" s="114"/>
      <c r="L91" s="253"/>
    </row>
    <row r="92" spans="4:12" ht="20.100000000000001" customHeight="1">
      <c r="D92" s="44"/>
      <c r="E92" s="116" t="s">
        <v>244</v>
      </c>
      <c r="F92" s="38" t="s">
        <v>32</v>
      </c>
      <c r="G92" s="93"/>
      <c r="H92" s="97"/>
      <c r="I92" s="40">
        <f t="shared" si="1"/>
        <v>0</v>
      </c>
      <c r="J92" s="40"/>
      <c r="K92" s="153" t="s">
        <v>113</v>
      </c>
      <c r="L92" s="214"/>
    </row>
    <row r="93" spans="4:12" ht="20.100000000000001" customHeight="1">
      <c r="D93" s="44"/>
      <c r="E93" s="108"/>
      <c r="F93" s="45" t="s">
        <v>34</v>
      </c>
      <c r="G93" s="82"/>
      <c r="H93" s="83"/>
      <c r="I93" s="40">
        <f t="shared" si="1"/>
        <v>0</v>
      </c>
      <c r="J93" s="52">
        <v>33</v>
      </c>
      <c r="K93" s="53"/>
      <c r="L93" s="216"/>
    </row>
    <row r="94" spans="4:12" ht="20.100000000000001" customHeight="1">
      <c r="D94" s="44"/>
      <c r="E94" s="108"/>
      <c r="F94" s="45" t="s">
        <v>36</v>
      </c>
      <c r="G94" s="82"/>
      <c r="H94" s="83"/>
      <c r="I94" s="40">
        <f t="shared" si="1"/>
        <v>0</v>
      </c>
      <c r="J94" s="45"/>
      <c r="K94" s="50"/>
      <c r="L94" s="216"/>
    </row>
    <row r="95" spans="4:12" ht="20.100000000000001" customHeight="1">
      <c r="D95" s="44"/>
      <c r="E95" s="108"/>
      <c r="F95" s="55" t="s">
        <v>25</v>
      </c>
      <c r="G95" s="112"/>
      <c r="H95" s="254"/>
      <c r="I95" s="40">
        <f t="shared" si="1"/>
        <v>0</v>
      </c>
      <c r="J95" s="52"/>
      <c r="K95" s="53"/>
      <c r="L95" s="216"/>
    </row>
    <row r="96" spans="4:12" ht="20.100000000000001" customHeight="1">
      <c r="D96" s="44"/>
      <c r="E96" s="108"/>
      <c r="F96" s="45" t="s">
        <v>28</v>
      </c>
      <c r="G96" s="82"/>
      <c r="H96" s="83"/>
      <c r="I96" s="40">
        <f t="shared" si="1"/>
        <v>0</v>
      </c>
      <c r="J96" s="52"/>
      <c r="K96" s="53"/>
      <c r="L96" s="216"/>
    </row>
    <row r="97" spans="4:12" ht="20.100000000000001" customHeight="1" thickBot="1">
      <c r="D97" s="44"/>
      <c r="E97" s="108"/>
      <c r="F97" s="245" t="s">
        <v>29</v>
      </c>
      <c r="G97" s="91"/>
      <c r="H97" s="98"/>
      <c r="I97" s="63">
        <f t="shared" si="1"/>
        <v>0</v>
      </c>
      <c r="J97" s="248"/>
      <c r="K97" s="255"/>
      <c r="L97" s="216"/>
    </row>
    <row r="98" spans="4:12" ht="20.100000000000001" customHeight="1">
      <c r="D98" s="100" t="s">
        <v>110</v>
      </c>
      <c r="E98" s="101" t="s">
        <v>111</v>
      </c>
      <c r="F98" s="256" t="s">
        <v>112</v>
      </c>
      <c r="G98" s="256" t="s">
        <v>212</v>
      </c>
      <c r="H98" s="256"/>
      <c r="I98" s="105">
        <f t="shared" si="1"/>
        <v>0</v>
      </c>
      <c r="J98" s="257"/>
      <c r="K98" s="258" t="s">
        <v>113</v>
      </c>
      <c r="L98" s="259"/>
    </row>
    <row r="99" spans="4:12" ht="20.100000000000001" customHeight="1">
      <c r="D99" s="44"/>
      <c r="E99" s="108"/>
      <c r="F99" s="127" t="s">
        <v>34</v>
      </c>
      <c r="G99" s="260" t="s">
        <v>245</v>
      </c>
      <c r="H99" s="260" t="s">
        <v>246</v>
      </c>
      <c r="I99" s="40">
        <f t="shared" si="1"/>
        <v>26</v>
      </c>
      <c r="J99" s="129">
        <v>33</v>
      </c>
      <c r="K99" s="261"/>
      <c r="L99" s="227"/>
    </row>
    <row r="100" spans="4:12" ht="20.100000000000001" customHeight="1">
      <c r="D100" s="44"/>
      <c r="E100" s="108"/>
      <c r="F100" s="127" t="s">
        <v>36</v>
      </c>
      <c r="G100" s="260" t="s">
        <v>247</v>
      </c>
      <c r="H100" s="260" t="s">
        <v>247</v>
      </c>
      <c r="I100" s="40">
        <f t="shared" si="1"/>
        <v>15</v>
      </c>
      <c r="J100" s="127"/>
      <c r="K100" s="262"/>
      <c r="L100" s="227"/>
    </row>
    <row r="101" spans="4:12" ht="19.899999999999999" customHeight="1">
      <c r="D101" s="44"/>
      <c r="E101" s="108"/>
      <c r="F101" s="133" t="s">
        <v>25</v>
      </c>
      <c r="G101" s="232" t="s">
        <v>248</v>
      </c>
      <c r="H101" s="228" t="s">
        <v>249</v>
      </c>
      <c r="I101" s="40">
        <f t="shared" si="1"/>
        <v>34</v>
      </c>
      <c r="J101" s="129"/>
      <c r="K101" s="261"/>
      <c r="L101" s="227"/>
    </row>
    <row r="102" spans="4:12" ht="17.649999999999999" customHeight="1">
      <c r="D102" s="44"/>
      <c r="E102" s="108"/>
      <c r="F102" s="127" t="s">
        <v>28</v>
      </c>
      <c r="G102" s="260"/>
      <c r="H102" s="260" t="s">
        <v>246</v>
      </c>
      <c r="I102" s="40">
        <f t="shared" si="1"/>
        <v>26</v>
      </c>
      <c r="J102" s="129"/>
      <c r="K102" s="261"/>
      <c r="L102" s="227"/>
    </row>
    <row r="103" spans="4:12" ht="17.649999999999999" customHeight="1">
      <c r="D103" s="44"/>
      <c r="E103" s="113"/>
      <c r="F103" s="135" t="s">
        <v>29</v>
      </c>
      <c r="G103" s="263" t="s">
        <v>245</v>
      </c>
      <c r="H103" s="263" t="s">
        <v>246</v>
      </c>
      <c r="I103" s="40">
        <f t="shared" si="1"/>
        <v>26</v>
      </c>
      <c r="J103" s="137"/>
      <c r="K103" s="264"/>
      <c r="L103" s="230"/>
    </row>
    <row r="104" spans="4:12" ht="17.649999999999999" customHeight="1">
      <c r="D104" s="44"/>
      <c r="E104" s="116" t="s">
        <v>121</v>
      </c>
      <c r="F104" s="121" t="s">
        <v>112</v>
      </c>
      <c r="G104" s="121" t="s">
        <v>212</v>
      </c>
      <c r="H104" s="121"/>
      <c r="I104" s="40">
        <f t="shared" si="1"/>
        <v>0</v>
      </c>
      <c r="J104" s="124"/>
      <c r="K104" s="265" t="s">
        <v>113</v>
      </c>
      <c r="L104" s="225"/>
    </row>
    <row r="105" spans="4:12" ht="17.649999999999999" customHeight="1">
      <c r="D105" s="44"/>
      <c r="E105" s="108"/>
      <c r="F105" s="127" t="s">
        <v>34</v>
      </c>
      <c r="G105" s="260" t="s">
        <v>115</v>
      </c>
      <c r="H105" s="260" t="s">
        <v>115</v>
      </c>
      <c r="I105" s="40">
        <f t="shared" si="1"/>
        <v>9</v>
      </c>
      <c r="J105" s="129">
        <v>33</v>
      </c>
      <c r="K105" s="261"/>
      <c r="L105" s="227"/>
    </row>
    <row r="106" spans="4:12" ht="17.649999999999999" customHeight="1">
      <c r="D106" s="44"/>
      <c r="E106" s="108"/>
      <c r="F106" s="127" t="s">
        <v>36</v>
      </c>
      <c r="G106" s="260" t="s">
        <v>250</v>
      </c>
      <c r="H106" s="260" t="s">
        <v>250</v>
      </c>
      <c r="I106" s="40">
        <f t="shared" si="1"/>
        <v>9</v>
      </c>
      <c r="J106" s="127"/>
      <c r="K106" s="262"/>
      <c r="L106" s="227"/>
    </row>
    <row r="107" spans="4:12" ht="17.649999999999999" customHeight="1">
      <c r="D107" s="44"/>
      <c r="E107" s="108"/>
      <c r="F107" s="133" t="s">
        <v>25</v>
      </c>
      <c r="G107" s="232" t="s">
        <v>251</v>
      </c>
      <c r="H107" s="232" t="s">
        <v>119</v>
      </c>
      <c r="I107" s="40">
        <f t="shared" si="1"/>
        <v>37</v>
      </c>
      <c r="J107" s="129"/>
      <c r="K107" s="261"/>
      <c r="L107" s="227"/>
    </row>
    <row r="108" spans="4:12" ht="17.649999999999999" customHeight="1">
      <c r="D108" s="44"/>
      <c r="E108" s="108"/>
      <c r="F108" s="127" t="s">
        <v>28</v>
      </c>
      <c r="G108" s="260"/>
      <c r="H108" s="260" t="s">
        <v>115</v>
      </c>
      <c r="I108" s="40">
        <f t="shared" si="1"/>
        <v>9</v>
      </c>
      <c r="J108" s="129"/>
      <c r="K108" s="261"/>
      <c r="L108" s="227"/>
    </row>
    <row r="109" spans="4:12" ht="17.649999999999999" customHeight="1">
      <c r="D109" s="44"/>
      <c r="E109" s="113"/>
      <c r="F109" s="135" t="s">
        <v>29</v>
      </c>
      <c r="G109" s="263" t="s">
        <v>115</v>
      </c>
      <c r="H109" s="263" t="s">
        <v>115</v>
      </c>
      <c r="I109" s="40">
        <f t="shared" si="1"/>
        <v>9</v>
      </c>
      <c r="J109" s="137"/>
      <c r="K109" s="264"/>
      <c r="L109" s="230"/>
    </row>
    <row r="110" spans="4:12" ht="17.649999999999999" customHeight="1">
      <c r="D110" s="44"/>
      <c r="E110" s="116" t="s">
        <v>128</v>
      </c>
      <c r="F110" s="121" t="s">
        <v>112</v>
      </c>
      <c r="G110" s="121" t="s">
        <v>212</v>
      </c>
      <c r="H110" s="121"/>
      <c r="I110" s="40">
        <f t="shared" si="1"/>
        <v>0</v>
      </c>
      <c r="J110" s="124"/>
      <c r="K110" s="265" t="s">
        <v>113</v>
      </c>
      <c r="L110" s="225"/>
    </row>
    <row r="111" spans="4:12" ht="17.649999999999999" customHeight="1">
      <c r="D111" s="44"/>
      <c r="E111" s="108"/>
      <c r="F111" s="127" t="s">
        <v>34</v>
      </c>
      <c r="G111" s="260" t="s">
        <v>252</v>
      </c>
      <c r="H111" s="260" t="s">
        <v>252</v>
      </c>
      <c r="I111" s="40">
        <f t="shared" si="1"/>
        <v>6</v>
      </c>
      <c r="J111" s="129">
        <v>33</v>
      </c>
      <c r="K111" s="261"/>
      <c r="L111" s="227"/>
    </row>
    <row r="112" spans="4:12" ht="17.649999999999999" customHeight="1">
      <c r="D112" s="44"/>
      <c r="E112" s="108"/>
      <c r="F112" s="127" t="s">
        <v>36</v>
      </c>
      <c r="G112" s="260" t="s">
        <v>253</v>
      </c>
      <c r="H112" s="260" t="s">
        <v>253</v>
      </c>
      <c r="I112" s="40">
        <f t="shared" si="1"/>
        <v>6</v>
      </c>
      <c r="J112" s="127"/>
      <c r="K112" s="262"/>
      <c r="L112" s="227"/>
    </row>
    <row r="113" spans="4:12" ht="17.649999999999999" customHeight="1">
      <c r="D113" s="44"/>
      <c r="E113" s="108"/>
      <c r="F113" s="133" t="s">
        <v>25</v>
      </c>
      <c r="G113" s="232" t="s">
        <v>254</v>
      </c>
      <c r="H113" s="232" t="s">
        <v>255</v>
      </c>
      <c r="I113" s="40">
        <f t="shared" si="1"/>
        <v>34</v>
      </c>
      <c r="J113" s="129"/>
      <c r="K113" s="261"/>
      <c r="L113" s="227"/>
    </row>
    <row r="114" spans="4:12" ht="17.649999999999999" customHeight="1">
      <c r="D114" s="44"/>
      <c r="E114" s="108"/>
      <c r="F114" s="127" t="s">
        <v>28</v>
      </c>
      <c r="G114" s="260"/>
      <c r="H114" s="260" t="s">
        <v>252</v>
      </c>
      <c r="I114" s="40">
        <f t="shared" si="1"/>
        <v>6</v>
      </c>
      <c r="J114" s="129"/>
      <c r="K114" s="261"/>
      <c r="L114" s="227"/>
    </row>
    <row r="115" spans="4:12" ht="17.649999999999999" customHeight="1">
      <c r="D115" s="44"/>
      <c r="E115" s="113"/>
      <c r="F115" s="135" t="s">
        <v>29</v>
      </c>
      <c r="G115" s="263" t="s">
        <v>252</v>
      </c>
      <c r="H115" s="263" t="s">
        <v>252</v>
      </c>
      <c r="I115" s="40">
        <f t="shared" si="1"/>
        <v>6</v>
      </c>
      <c r="J115" s="137"/>
      <c r="K115" s="264"/>
      <c r="L115" s="230"/>
    </row>
    <row r="116" spans="4:12" ht="17.649999999999999" customHeight="1">
      <c r="D116" s="44"/>
      <c r="E116" s="116" t="s">
        <v>135</v>
      </c>
      <c r="F116" s="121" t="s">
        <v>112</v>
      </c>
      <c r="G116" s="121" t="s">
        <v>212</v>
      </c>
      <c r="H116" s="121"/>
      <c r="I116" s="40">
        <f t="shared" si="1"/>
        <v>0</v>
      </c>
      <c r="J116" s="124"/>
      <c r="K116" s="265" t="s">
        <v>113</v>
      </c>
      <c r="L116" s="225"/>
    </row>
    <row r="117" spans="4:12" ht="17.649999999999999" customHeight="1">
      <c r="D117" s="44"/>
      <c r="E117" s="108"/>
      <c r="F117" s="127" t="s">
        <v>34</v>
      </c>
      <c r="G117" s="260" t="s">
        <v>256</v>
      </c>
      <c r="H117" s="260" t="s">
        <v>256</v>
      </c>
      <c r="I117" s="40">
        <f t="shared" si="1"/>
        <v>14</v>
      </c>
      <c r="J117" s="129">
        <v>33</v>
      </c>
      <c r="K117" s="261"/>
      <c r="L117" s="227"/>
    </row>
    <row r="118" spans="4:12" ht="17.649999999999999" customHeight="1">
      <c r="D118" s="44"/>
      <c r="E118" s="108"/>
      <c r="F118" s="127" t="s">
        <v>36</v>
      </c>
      <c r="G118" s="260" t="s">
        <v>257</v>
      </c>
      <c r="H118" s="260" t="s">
        <v>257</v>
      </c>
      <c r="I118" s="40">
        <f t="shared" si="1"/>
        <v>14</v>
      </c>
      <c r="J118" s="127"/>
      <c r="K118" s="262"/>
      <c r="L118" s="227"/>
    </row>
    <row r="119" spans="4:12" ht="17.649999999999999" customHeight="1">
      <c r="D119" s="44"/>
      <c r="E119" s="108"/>
      <c r="F119" s="133" t="s">
        <v>25</v>
      </c>
      <c r="G119" s="232" t="s">
        <v>258</v>
      </c>
      <c r="H119" s="232" t="s">
        <v>259</v>
      </c>
      <c r="I119" s="40">
        <f t="shared" si="1"/>
        <v>47</v>
      </c>
      <c r="J119" s="129"/>
      <c r="K119" s="261"/>
      <c r="L119" s="227"/>
    </row>
    <row r="120" spans="4:12" ht="17.649999999999999" customHeight="1">
      <c r="D120" s="44"/>
      <c r="E120" s="108"/>
      <c r="F120" s="127" t="s">
        <v>28</v>
      </c>
      <c r="G120" s="260"/>
      <c r="H120" s="260" t="s">
        <v>256</v>
      </c>
      <c r="I120" s="40">
        <f t="shared" si="1"/>
        <v>14</v>
      </c>
      <c r="J120" s="129"/>
      <c r="K120" s="261"/>
      <c r="L120" s="227"/>
    </row>
    <row r="121" spans="4:12" ht="17.649999999999999" customHeight="1">
      <c r="D121" s="44"/>
      <c r="E121" s="113"/>
      <c r="F121" s="135" t="s">
        <v>29</v>
      </c>
      <c r="G121" s="263" t="s">
        <v>256</v>
      </c>
      <c r="H121" s="263" t="s">
        <v>256</v>
      </c>
      <c r="I121" s="40">
        <f t="shared" si="1"/>
        <v>14</v>
      </c>
      <c r="J121" s="137"/>
      <c r="K121" s="264"/>
      <c r="L121" s="230"/>
    </row>
    <row r="122" spans="4:12" ht="17.649999999999999" customHeight="1">
      <c r="D122" s="44"/>
      <c r="E122" s="116" t="s">
        <v>141</v>
      </c>
      <c r="F122" s="121" t="s">
        <v>112</v>
      </c>
      <c r="G122" s="121"/>
      <c r="H122" s="121"/>
      <c r="I122" s="40">
        <f t="shared" si="1"/>
        <v>0</v>
      </c>
      <c r="J122" s="124"/>
      <c r="K122" s="265" t="s">
        <v>113</v>
      </c>
      <c r="L122" s="225"/>
    </row>
    <row r="123" spans="4:12" ht="17.649999999999999" customHeight="1">
      <c r="D123" s="44"/>
      <c r="E123" s="108"/>
      <c r="F123" s="127" t="s">
        <v>34</v>
      </c>
      <c r="G123" s="260" t="s">
        <v>260</v>
      </c>
      <c r="H123" s="260" t="s">
        <v>261</v>
      </c>
      <c r="I123" s="40">
        <f t="shared" si="1"/>
        <v>22</v>
      </c>
      <c r="J123" s="129">
        <v>33</v>
      </c>
      <c r="K123" s="261"/>
      <c r="L123" s="227"/>
    </row>
    <row r="124" spans="4:12" ht="17.649999999999999" customHeight="1">
      <c r="D124" s="44"/>
      <c r="E124" s="108"/>
      <c r="F124" s="127" t="s">
        <v>36</v>
      </c>
      <c r="G124" s="260" t="s">
        <v>262</v>
      </c>
      <c r="H124" s="260" t="s">
        <v>262</v>
      </c>
      <c r="I124" s="40">
        <f t="shared" si="1"/>
        <v>16</v>
      </c>
      <c r="J124" s="127"/>
      <c r="K124" s="262"/>
      <c r="L124" s="227"/>
    </row>
    <row r="125" spans="4:12" ht="17.649999999999999" customHeight="1">
      <c r="D125" s="44"/>
      <c r="E125" s="108"/>
      <c r="F125" s="133" t="s">
        <v>25</v>
      </c>
      <c r="G125" s="232" t="s">
        <v>263</v>
      </c>
      <c r="H125" s="232" t="s">
        <v>264</v>
      </c>
      <c r="I125" s="40">
        <f t="shared" si="1"/>
        <v>32</v>
      </c>
      <c r="J125" s="129"/>
      <c r="K125" s="261"/>
      <c r="L125" s="227"/>
    </row>
    <row r="126" spans="4:12" ht="17.649999999999999" customHeight="1">
      <c r="D126" s="44"/>
      <c r="E126" s="108"/>
      <c r="F126" s="127" t="s">
        <v>28</v>
      </c>
      <c r="G126" s="260"/>
      <c r="H126" s="260" t="s">
        <v>261</v>
      </c>
      <c r="I126" s="40">
        <f t="shared" si="1"/>
        <v>22</v>
      </c>
      <c r="J126" s="129"/>
      <c r="K126" s="261"/>
      <c r="L126" s="227"/>
    </row>
    <row r="127" spans="4:12" ht="17.649999999999999" customHeight="1">
      <c r="D127" s="44"/>
      <c r="E127" s="108"/>
      <c r="F127" s="135" t="s">
        <v>29</v>
      </c>
      <c r="G127" s="263" t="s">
        <v>260</v>
      </c>
      <c r="H127" s="263" t="s">
        <v>261</v>
      </c>
      <c r="I127" s="40">
        <f t="shared" si="1"/>
        <v>22</v>
      </c>
      <c r="J127" s="137"/>
      <c r="K127" s="264"/>
      <c r="L127" s="230"/>
    </row>
    <row r="128" spans="4:12" ht="17.649999999999999" customHeight="1">
      <c r="D128" s="44"/>
      <c r="E128" s="116" t="s">
        <v>145</v>
      </c>
      <c r="F128" s="266" t="s">
        <v>112</v>
      </c>
      <c r="G128" s="121"/>
      <c r="H128" s="121"/>
      <c r="I128" s="40">
        <f t="shared" si="1"/>
        <v>0</v>
      </c>
      <c r="J128" s="124"/>
      <c r="K128" s="265" t="s">
        <v>113</v>
      </c>
      <c r="L128" s="225"/>
    </row>
    <row r="129" spans="4:12" ht="17.649999999999999" customHeight="1">
      <c r="D129" s="44"/>
      <c r="E129" s="108"/>
      <c r="F129" s="267" t="s">
        <v>34</v>
      </c>
      <c r="G129" s="260" t="s">
        <v>265</v>
      </c>
      <c r="H129" s="260" t="s">
        <v>266</v>
      </c>
      <c r="I129" s="40">
        <f t="shared" si="1"/>
        <v>11</v>
      </c>
      <c r="J129" s="129">
        <v>33</v>
      </c>
      <c r="K129" s="261"/>
      <c r="L129" s="227"/>
    </row>
    <row r="130" spans="4:12" ht="17.649999999999999" customHeight="1">
      <c r="D130" s="44"/>
      <c r="E130" s="108"/>
      <c r="F130" s="267" t="s">
        <v>36</v>
      </c>
      <c r="G130" s="260" t="s">
        <v>267</v>
      </c>
      <c r="H130" s="260" t="s">
        <v>267</v>
      </c>
      <c r="I130" s="40">
        <f t="shared" si="1"/>
        <v>10</v>
      </c>
      <c r="J130" s="127"/>
      <c r="K130" s="262"/>
      <c r="L130" s="227"/>
    </row>
    <row r="131" spans="4:12" ht="17.649999999999999" customHeight="1">
      <c r="D131" s="44"/>
      <c r="E131" s="108"/>
      <c r="F131" s="268" t="s">
        <v>25</v>
      </c>
      <c r="G131" s="232" t="s">
        <v>268</v>
      </c>
      <c r="H131" s="228" t="s">
        <v>269</v>
      </c>
      <c r="I131" s="40">
        <f t="shared" si="1"/>
        <v>45</v>
      </c>
      <c r="J131" s="129"/>
      <c r="K131" s="261"/>
      <c r="L131" s="227"/>
    </row>
    <row r="132" spans="4:12" ht="17.649999999999999" customHeight="1">
      <c r="D132" s="44"/>
      <c r="E132" s="108"/>
      <c r="F132" s="267" t="s">
        <v>28</v>
      </c>
      <c r="G132" s="260"/>
      <c r="H132" s="260" t="s">
        <v>266</v>
      </c>
      <c r="I132" s="40">
        <f t="shared" si="1"/>
        <v>11</v>
      </c>
      <c r="J132" s="129"/>
      <c r="K132" s="261"/>
      <c r="L132" s="227"/>
    </row>
    <row r="133" spans="4:12" ht="16.5">
      <c r="D133" s="44"/>
      <c r="E133" s="113"/>
      <c r="F133" s="269" t="s">
        <v>29</v>
      </c>
      <c r="G133" s="263" t="s">
        <v>265</v>
      </c>
      <c r="H133" s="263" t="s">
        <v>266</v>
      </c>
      <c r="I133" s="40">
        <f t="shared" si="1"/>
        <v>11</v>
      </c>
      <c r="J133" s="137"/>
      <c r="K133" s="264"/>
      <c r="L133" s="230"/>
    </row>
    <row r="134" spans="4:12" ht="16.5">
      <c r="D134" s="44"/>
      <c r="E134" s="108" t="s">
        <v>152</v>
      </c>
      <c r="F134" s="223" t="s">
        <v>112</v>
      </c>
      <c r="G134" s="223"/>
      <c r="H134" s="223"/>
      <c r="I134" s="40">
        <f t="shared" si="1"/>
        <v>0</v>
      </c>
      <c r="J134" s="224"/>
      <c r="K134" s="270" t="s">
        <v>113</v>
      </c>
      <c r="L134" s="227"/>
    </row>
    <row r="135" spans="4:12" ht="16.5">
      <c r="D135" s="44"/>
      <c r="E135" s="108"/>
      <c r="F135" s="127" t="s">
        <v>34</v>
      </c>
      <c r="G135" s="260" t="s">
        <v>270</v>
      </c>
      <c r="H135" s="260" t="s">
        <v>271</v>
      </c>
      <c r="I135" s="40">
        <f t="shared" si="1"/>
        <v>15</v>
      </c>
      <c r="J135" s="129">
        <v>33</v>
      </c>
      <c r="K135" s="261"/>
      <c r="L135" s="227"/>
    </row>
    <row r="136" spans="4:12" ht="16.5">
      <c r="D136" s="44"/>
      <c r="E136" s="108"/>
      <c r="F136" s="127" t="s">
        <v>36</v>
      </c>
      <c r="G136" s="260" t="s">
        <v>272</v>
      </c>
      <c r="H136" s="260" t="s">
        <v>272</v>
      </c>
      <c r="I136" s="40">
        <f t="shared" si="1"/>
        <v>16</v>
      </c>
      <c r="J136" s="127"/>
      <c r="K136" s="262"/>
      <c r="L136" s="227"/>
    </row>
    <row r="137" spans="4:12" ht="16.5">
      <c r="D137" s="44"/>
      <c r="E137" s="108"/>
      <c r="F137" s="133" t="s">
        <v>25</v>
      </c>
      <c r="G137" s="228" t="s">
        <v>273</v>
      </c>
      <c r="H137" s="228" t="s">
        <v>274</v>
      </c>
      <c r="I137" s="40">
        <f t="shared" ref="I137:I145" si="2">LENB(H137)</f>
        <v>51</v>
      </c>
      <c r="J137" s="129"/>
      <c r="K137" s="261"/>
      <c r="L137" s="227"/>
    </row>
    <row r="138" spans="4:12" ht="16.5">
      <c r="D138" s="44"/>
      <c r="E138" s="108"/>
      <c r="F138" s="127" t="s">
        <v>28</v>
      </c>
      <c r="G138" s="260"/>
      <c r="H138" s="260" t="s">
        <v>271</v>
      </c>
      <c r="I138" s="40">
        <f t="shared" si="2"/>
        <v>15</v>
      </c>
      <c r="J138" s="129"/>
      <c r="K138" s="261"/>
      <c r="L138" s="227"/>
    </row>
    <row r="139" spans="4:12" ht="16.5">
      <c r="D139" s="44"/>
      <c r="E139" s="108"/>
      <c r="F139" s="135" t="s">
        <v>29</v>
      </c>
      <c r="G139" s="263" t="s">
        <v>270</v>
      </c>
      <c r="H139" s="263" t="s">
        <v>271</v>
      </c>
      <c r="I139" s="40">
        <f t="shared" si="2"/>
        <v>15</v>
      </c>
      <c r="J139" s="137"/>
      <c r="K139" s="264"/>
      <c r="L139" s="230"/>
    </row>
    <row r="140" spans="4:12" ht="16.5">
      <c r="D140" s="44"/>
      <c r="E140" s="116" t="s">
        <v>159</v>
      </c>
      <c r="F140" s="271" t="s">
        <v>112</v>
      </c>
      <c r="G140" s="121"/>
      <c r="H140" s="223"/>
      <c r="I140" s="40">
        <f t="shared" si="2"/>
        <v>0</v>
      </c>
      <c r="J140" s="224"/>
      <c r="K140" s="265" t="s">
        <v>113</v>
      </c>
      <c r="L140" s="225"/>
    </row>
    <row r="141" spans="4:12" ht="16.5">
      <c r="D141" s="44"/>
      <c r="E141" s="108"/>
      <c r="F141" s="267" t="s">
        <v>34</v>
      </c>
      <c r="G141" s="260" t="s">
        <v>275</v>
      </c>
      <c r="H141" s="260" t="s">
        <v>275</v>
      </c>
      <c r="I141" s="40">
        <f t="shared" si="2"/>
        <v>16</v>
      </c>
      <c r="J141" s="129">
        <v>33</v>
      </c>
      <c r="K141" s="261"/>
      <c r="L141" s="227"/>
    </row>
    <row r="142" spans="4:12" ht="16.5">
      <c r="D142" s="44"/>
      <c r="E142" s="108"/>
      <c r="F142" s="267" t="s">
        <v>36</v>
      </c>
      <c r="G142" s="260" t="s">
        <v>276</v>
      </c>
      <c r="H142" s="260" t="s">
        <v>277</v>
      </c>
      <c r="I142" s="40">
        <f t="shared" si="2"/>
        <v>16</v>
      </c>
      <c r="J142" s="127"/>
      <c r="K142" s="262"/>
      <c r="L142" s="227"/>
    </row>
    <row r="143" spans="4:12" ht="16.5">
      <c r="D143" s="44"/>
      <c r="E143" s="108"/>
      <c r="F143" s="268" t="s">
        <v>25</v>
      </c>
      <c r="G143" s="228" t="s">
        <v>278</v>
      </c>
      <c r="H143" s="228" t="s">
        <v>279</v>
      </c>
      <c r="I143" s="40">
        <f t="shared" si="2"/>
        <v>48</v>
      </c>
      <c r="J143" s="129"/>
      <c r="K143" s="261"/>
      <c r="L143" s="227"/>
    </row>
    <row r="144" spans="4:12" ht="16.5">
      <c r="D144" s="44"/>
      <c r="E144" s="108"/>
      <c r="F144" s="267" t="s">
        <v>28</v>
      </c>
      <c r="G144" s="260"/>
      <c r="H144" s="260" t="s">
        <v>275</v>
      </c>
      <c r="I144" s="40">
        <f t="shared" si="2"/>
        <v>16</v>
      </c>
      <c r="J144" s="129"/>
      <c r="K144" s="261"/>
      <c r="L144" s="227"/>
    </row>
    <row r="145" spans="4:12" ht="17.25" thickBot="1">
      <c r="D145" s="158"/>
      <c r="E145" s="272"/>
      <c r="F145" s="273" t="s">
        <v>29</v>
      </c>
      <c r="G145" s="274" t="s">
        <v>275</v>
      </c>
      <c r="H145" s="274" t="s">
        <v>275</v>
      </c>
      <c r="I145" s="163">
        <f t="shared" si="2"/>
        <v>16</v>
      </c>
      <c r="J145" s="275"/>
      <c r="K145" s="276"/>
      <c r="L145" s="277"/>
    </row>
  </sheetData>
  <mergeCells count="55">
    <mergeCell ref="E134:E139"/>
    <mergeCell ref="L134:L139"/>
    <mergeCell ref="E140:E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N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153" priority="3">
      <formula>I9&gt;J9</formula>
    </cfRule>
  </conditionalFormatting>
  <conditionalFormatting sqref="J15:K15">
    <cfRule type="expression" dxfId="152" priority="25">
      <formula>I15&gt;J15</formula>
    </cfRule>
  </conditionalFormatting>
  <conditionalFormatting sqref="J21:K21">
    <cfRule type="expression" dxfId="151" priority="24">
      <formula>I21&gt;J21</formula>
    </cfRule>
  </conditionalFormatting>
  <conditionalFormatting sqref="J27:K27">
    <cfRule type="expression" dxfId="150" priority="23">
      <formula>I27&gt;J27</formula>
    </cfRule>
  </conditionalFormatting>
  <conditionalFormatting sqref="J33:K33">
    <cfRule type="expression" dxfId="149" priority="22">
      <formula>I33&gt;J33</formula>
    </cfRule>
  </conditionalFormatting>
  <conditionalFormatting sqref="J39:K39">
    <cfRule type="expression" dxfId="148" priority="21">
      <formula>I39&gt;J39</formula>
    </cfRule>
  </conditionalFormatting>
  <conditionalFormatting sqref="J45:K45">
    <cfRule type="expression" dxfId="147" priority="20">
      <formula>I45&gt;J45</formula>
    </cfRule>
  </conditionalFormatting>
  <conditionalFormatting sqref="J51:K51">
    <cfRule type="expression" dxfId="146" priority="19">
      <formula>I51&gt;J51</formula>
    </cfRule>
  </conditionalFormatting>
  <conditionalFormatting sqref="J57:K57">
    <cfRule type="expression" dxfId="145" priority="17">
      <formula>I57&gt;J57</formula>
    </cfRule>
  </conditionalFormatting>
  <conditionalFormatting sqref="J59:K59">
    <cfRule type="expression" dxfId="144" priority="18">
      <formula>I59&gt;J59</formula>
    </cfRule>
  </conditionalFormatting>
  <conditionalFormatting sqref="J63:K63">
    <cfRule type="expression" dxfId="143" priority="16">
      <formula>I63&gt;J63</formula>
    </cfRule>
  </conditionalFormatting>
  <conditionalFormatting sqref="J69:K69">
    <cfRule type="expression" dxfId="142" priority="15">
      <formula>I69&gt;J69</formula>
    </cfRule>
  </conditionalFormatting>
  <conditionalFormatting sqref="J75:K75">
    <cfRule type="expression" dxfId="141" priority="14">
      <formula>I75&gt;J75</formula>
    </cfRule>
  </conditionalFormatting>
  <conditionalFormatting sqref="J81:K81">
    <cfRule type="expression" dxfId="140" priority="12">
      <formula>I81&gt;J81</formula>
    </cfRule>
  </conditionalFormatting>
  <conditionalFormatting sqref="J83:K83">
    <cfRule type="expression" dxfId="139" priority="13">
      <formula>I83&gt;J83</formula>
    </cfRule>
  </conditionalFormatting>
  <conditionalFormatting sqref="J87:K87">
    <cfRule type="expression" dxfId="138" priority="11">
      <formula>I87&gt;J87</formula>
    </cfRule>
  </conditionalFormatting>
  <conditionalFormatting sqref="J93:K93">
    <cfRule type="expression" dxfId="137" priority="10">
      <formula>I93&gt;J93</formula>
    </cfRule>
  </conditionalFormatting>
  <conditionalFormatting sqref="J99:K99">
    <cfRule type="expression" dxfId="136" priority="9">
      <formula>I99&gt;J99</formula>
    </cfRule>
  </conditionalFormatting>
  <conditionalFormatting sqref="J105:K105">
    <cfRule type="expression" dxfId="135" priority="8">
      <formula>I105&gt;J105</formula>
    </cfRule>
  </conditionalFormatting>
  <conditionalFormatting sqref="J111:K111">
    <cfRule type="expression" dxfId="134" priority="7">
      <formula>I111&gt;J111</formula>
    </cfRule>
  </conditionalFormatting>
  <conditionalFormatting sqref="J117:K117">
    <cfRule type="expression" dxfId="133" priority="6">
      <formula>I117&gt;J117</formula>
    </cfRule>
  </conditionalFormatting>
  <conditionalFormatting sqref="J123:K123">
    <cfRule type="expression" dxfId="132" priority="5">
      <formula>I123&gt;J123</formula>
    </cfRule>
  </conditionalFormatting>
  <conditionalFormatting sqref="J129:K129">
    <cfRule type="expression" dxfId="131" priority="4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2">
      <formula>I141&gt;J141</formula>
    </cfRule>
  </conditionalFormatting>
  <hyperlinks>
    <hyperlink ref="G17" r:id="rId1" xr:uid="{52E23430-C4A9-4C62-85E4-6C893011693A}"/>
    <hyperlink ref="G29" r:id="rId2" display="https://www.samsung.com/uk/computers/all-computers/" xr:uid="{BB639EC1-657B-4D86-A03A-6C62DAB81771}"/>
    <hyperlink ref="G35" r:id="rId3" xr:uid="{67A49BAB-22AD-4DFE-AFD5-18D722B8077F}"/>
    <hyperlink ref="G53" r:id="rId4" display="https://www.samsung.com/uk/audio-devices/all-audio-devices/" xr:uid="{281A7941-0059-4B1A-8DF5-5AAFC1FF44F4}"/>
    <hyperlink ref="G41" r:id="rId5" display="https://www.samsung.com/uk/lifestyle-tvs/the-sero/" xr:uid="{57C3E911-AC44-4B28-A006-ABAC682FF26F}"/>
    <hyperlink ref="G47" r:id="rId6" display="https://www.samsung.com/uk/lifestyle-tvs/the-terrace/" xr:uid="{226F1D47-A4EE-4DF5-B4E0-E20E41F4D334}"/>
    <hyperlink ref="G143" r:id="rId7" xr:uid="{EBF897E5-E780-4DAD-AB95-541334E76599}"/>
    <hyperlink ref="G137" r:id="rId8" display="https://www.samsung.com/uk/mobile/" xr:uid="{823235DC-62B1-4FC9-95B3-779F8228B386}"/>
    <hyperlink ref="G107" r:id="rId9" display="https://www.samsung.com/uk/tvs/why-samsung-tv/" xr:uid="{66A2DB06-DB42-47D1-A111-DD3434624461}"/>
    <hyperlink ref="G131" r:id="rId10" display="https://www.samsung.com/uk/tvs/micro-led/highlights/" xr:uid="{80CE513E-85BA-423C-933B-3B41A899380D}"/>
    <hyperlink ref="G125" r:id="rId11" display="https://www.samsung.com/uk/tvs/smart-tv/highlights/" xr:uid="{84DE7510-D98F-47AB-A223-FBEEBABC5EE0}"/>
    <hyperlink ref="G119" r:id="rId12" display="https://www.samsung.com/uk/audio-devices/help-me-choose/" xr:uid="{9F75EAE7-F165-4989-99C7-8F63E533A50F}"/>
    <hyperlink ref="G113" r:id="rId13" display="https://www.samsung.com/uk/tvs/help-me-choose/" xr:uid="{B5C7846F-3979-4FE3-BDD1-97EDB7F0BD42}"/>
    <hyperlink ref="G11" r:id="rId14" xr:uid="{D768C498-50B8-4ED1-B9D7-1BABA019A5BD}"/>
    <hyperlink ref="H11" r:id="rId15" xr:uid="{3B285981-EF76-4913-9F9A-81AFB47F9FB9}"/>
    <hyperlink ref="H17" r:id="rId16" xr:uid="{B4B0D501-B151-4334-BCCD-17D4A40C0283}"/>
    <hyperlink ref="H23" r:id="rId17" xr:uid="{2C72AFC8-7D2D-4255-B83B-6391204E9C21}"/>
    <hyperlink ref="H35" r:id="rId18" xr:uid="{A37F2B4E-3244-476F-BD62-6680D1EC974A}"/>
    <hyperlink ref="H41" r:id="rId19" xr:uid="{439B0ECF-045C-456F-874C-8767B74F5BE8}"/>
    <hyperlink ref="H53" r:id="rId20" xr:uid="{B3D40B86-A890-493A-B483-BBB3F24D870A}"/>
    <hyperlink ref="H101" r:id="rId21" display="https://www.samsung.com/uk/mobile/" xr:uid="{7E8B4560-B63E-4EA0-B1D2-4EE0B24D4054}"/>
    <hyperlink ref="H107" r:id="rId22" display="https://www.samsung.com/uk/tvs/why-samsung-tv/" xr:uid="{3333352E-357D-4823-B2AE-3B92159D17E6}"/>
    <hyperlink ref="H113" r:id="rId23" display="https://www.samsung.com/uk/tvs/help-me-choose/" xr:uid="{7D4427F9-E431-4D94-92EA-3F9A090C11B4}"/>
    <hyperlink ref="H119" r:id="rId24" display="https://www.samsung.com/uk/audio-devices/help-me-choose/" xr:uid="{D51EC785-C37B-4D74-ADFF-B13BD2A1A125}"/>
    <hyperlink ref="H125" r:id="rId25" display="https://www.samsung.com/uk/tvs/smart-tv/highlights/" xr:uid="{ECE8BA5B-2325-484C-87C1-CF2FE9B2C4AB}"/>
    <hyperlink ref="H131" r:id="rId26" xr:uid="{5C5F4E2F-3B87-48AD-93FE-38E38EF96C0A}"/>
    <hyperlink ref="H137" r:id="rId27" xr:uid="{5432B97F-9A42-4663-A4E4-4AEC6462F802}"/>
    <hyperlink ref="H143" r:id="rId28" xr:uid="{D559CAA5-0F6F-48E0-8C2D-C9F0F8B91FCE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055C-97B7-4F54-9E3E-057FBE5F9937}">
  <sheetPr>
    <pageSetUpPr autoPageBreaks="0"/>
  </sheetPr>
  <dimension ref="A2:M215"/>
  <sheetViews>
    <sheetView showGridLines="0" topLeftCell="F1" zoomScale="80" zoomScaleNormal="85" workbookViewId="0">
      <selection activeCell="I3" sqref="I3"/>
    </sheetView>
  </sheetViews>
  <sheetFormatPr defaultColWidth="8.625" defaultRowHeight="19.5"/>
  <cols>
    <col min="1" max="1" width="11.125" style="1" customWidth="1"/>
    <col min="2" max="2" width="132.5" style="1" customWidth="1"/>
    <col min="3" max="3" width="8.625" style="1"/>
    <col min="4" max="4" width="19.375" style="166" customWidth="1"/>
    <col min="5" max="5" width="7.625" style="166" customWidth="1"/>
    <col min="6" max="6" width="22.375" style="166" customWidth="1"/>
    <col min="7" max="7" width="26.375" style="119" customWidth="1"/>
    <col min="8" max="9" width="75.625" style="119" customWidth="1"/>
    <col min="10" max="10" width="14.625" style="119" customWidth="1"/>
    <col min="11" max="12" width="18.125" style="119" customWidth="1"/>
    <col min="13" max="13" width="51.625" style="119" customWidth="1"/>
    <col min="14" max="16384" width="8.625" style="1"/>
  </cols>
  <sheetData>
    <row r="2" spans="1:13" ht="36" customHeight="1">
      <c r="B2" s="206" t="s">
        <v>280</v>
      </c>
      <c r="C2" s="207"/>
      <c r="D2" s="208"/>
      <c r="E2" s="208"/>
      <c r="F2" s="4"/>
      <c r="G2" s="5"/>
      <c r="H2" s="5"/>
      <c r="I2" s="5"/>
      <c r="J2" s="5"/>
      <c r="K2" s="5"/>
      <c r="L2" s="5"/>
      <c r="M2" s="3"/>
    </row>
    <row r="3" spans="1:13" s="209" customFormat="1" ht="106.5" customHeight="1">
      <c r="B3" s="278" t="s">
        <v>281</v>
      </c>
      <c r="C3" s="278"/>
      <c r="D3" s="278"/>
      <c r="E3" s="278"/>
      <c r="F3" s="278"/>
      <c r="G3" s="278"/>
      <c r="H3" s="6"/>
      <c r="I3" s="6"/>
      <c r="J3" s="6"/>
      <c r="K3" s="6"/>
      <c r="L3" s="6"/>
    </row>
    <row r="4" spans="1:13" s="13" customFormat="1" ht="21">
      <c r="A4" s="8"/>
      <c r="B4" s="9"/>
      <c r="C4" s="10"/>
      <c r="D4" s="11"/>
      <c r="E4" s="11"/>
      <c r="F4" s="11"/>
      <c r="G4" s="12"/>
      <c r="H4" s="12"/>
      <c r="I4" s="12"/>
      <c r="J4" s="12"/>
      <c r="K4" s="12"/>
      <c r="L4" s="12"/>
      <c r="M4" s="12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6"/>
      <c r="G5" s="17"/>
      <c r="H5" s="17"/>
      <c r="I5" s="17"/>
      <c r="J5" s="17"/>
      <c r="K5" s="17"/>
      <c r="L5" s="17"/>
      <c r="M5" s="17"/>
    </row>
    <row r="6" spans="1:13" s="13" customFormat="1" ht="23.25" customHeight="1">
      <c r="A6" s="8"/>
      <c r="B6" s="18"/>
      <c r="C6" s="15"/>
      <c r="D6" s="19" t="s">
        <v>3</v>
      </c>
      <c r="E6" s="279"/>
      <c r="F6" s="20"/>
      <c r="G6" s="21" t="s">
        <v>4</v>
      </c>
      <c r="H6" s="22" t="s">
        <v>5</v>
      </c>
      <c r="I6" s="23" t="s">
        <v>6</v>
      </c>
      <c r="J6" s="24" t="s">
        <v>7</v>
      </c>
      <c r="K6" s="25" t="s">
        <v>8</v>
      </c>
      <c r="L6" s="280" t="s">
        <v>282</v>
      </c>
      <c r="M6" s="210" t="s">
        <v>189</v>
      </c>
    </row>
    <row r="7" spans="1:13" ht="23.25" customHeight="1">
      <c r="D7" s="28"/>
      <c r="E7" s="281"/>
      <c r="F7" s="29"/>
      <c r="G7" s="30"/>
      <c r="H7" s="31" t="s">
        <v>10</v>
      </c>
      <c r="I7" s="31" t="s">
        <v>10</v>
      </c>
      <c r="J7" s="32"/>
      <c r="K7" s="33"/>
      <c r="L7" s="34"/>
      <c r="M7" s="211"/>
    </row>
    <row r="8" spans="1:13" ht="21" customHeight="1">
      <c r="D8" s="282" t="s">
        <v>11</v>
      </c>
      <c r="E8" s="283"/>
      <c r="F8" s="116" t="s">
        <v>12</v>
      </c>
      <c r="G8" s="38" t="s">
        <v>13</v>
      </c>
      <c r="H8" s="212"/>
      <c r="I8" s="212"/>
      <c r="J8" s="40">
        <f>LENB(I8)</f>
        <v>0</v>
      </c>
      <c r="K8" s="41"/>
      <c r="L8" s="213" t="s">
        <v>14</v>
      </c>
      <c r="M8" s="214"/>
    </row>
    <row r="9" spans="1:13" ht="21" customHeight="1">
      <c r="D9" s="284"/>
      <c r="E9" s="285"/>
      <c r="F9" s="108"/>
      <c r="G9" s="45" t="s">
        <v>190</v>
      </c>
      <c r="H9" s="215" t="s">
        <v>283</v>
      </c>
      <c r="I9" s="215" t="s">
        <v>283</v>
      </c>
      <c r="J9" s="40">
        <f t="shared" ref="J9:J72" si="0">LENB(I9)</f>
        <v>7</v>
      </c>
      <c r="K9" s="47">
        <v>10</v>
      </c>
      <c r="L9" s="47"/>
      <c r="M9" s="216"/>
    </row>
    <row r="10" spans="1:13" ht="21" customHeight="1">
      <c r="D10" s="284"/>
      <c r="E10" s="285"/>
      <c r="F10" s="108"/>
      <c r="G10" s="45" t="s">
        <v>193</v>
      </c>
      <c r="H10" s="215" t="s">
        <v>284</v>
      </c>
      <c r="I10" s="215" t="s">
        <v>284</v>
      </c>
      <c r="J10" s="40">
        <f t="shared" si="0"/>
        <v>9</v>
      </c>
      <c r="K10" s="45"/>
      <c r="L10" s="45"/>
      <c r="M10" s="216"/>
    </row>
    <row r="11" spans="1:13" ht="21" customHeight="1">
      <c r="D11" s="284"/>
      <c r="E11" s="285"/>
      <c r="F11" s="108"/>
      <c r="G11" s="55" t="s">
        <v>25</v>
      </c>
      <c r="H11" s="286" t="s">
        <v>285</v>
      </c>
      <c r="I11" s="286" t="s">
        <v>286</v>
      </c>
      <c r="J11" s="40">
        <f t="shared" si="0"/>
        <v>39</v>
      </c>
      <c r="K11" s="58"/>
      <c r="L11" s="58"/>
      <c r="M11" s="216"/>
    </row>
    <row r="12" spans="1:13" ht="21" customHeight="1">
      <c r="D12" s="284"/>
      <c r="E12" s="285"/>
      <c r="F12" s="108"/>
      <c r="G12" s="45" t="s">
        <v>28</v>
      </c>
      <c r="H12" s="215"/>
      <c r="I12" s="215" t="s">
        <v>283</v>
      </c>
      <c r="J12" s="40">
        <f t="shared" si="0"/>
        <v>7</v>
      </c>
      <c r="K12" s="58"/>
      <c r="L12" s="58"/>
      <c r="M12" s="216"/>
    </row>
    <row r="13" spans="1:13" ht="21" customHeight="1">
      <c r="D13" s="287"/>
      <c r="E13" s="288"/>
      <c r="F13" s="113"/>
      <c r="G13" s="61" t="s">
        <v>29</v>
      </c>
      <c r="H13" s="215" t="s">
        <v>283</v>
      </c>
      <c r="I13" s="219" t="s">
        <v>283</v>
      </c>
      <c r="J13" s="40">
        <f t="shared" si="0"/>
        <v>7</v>
      </c>
      <c r="K13" s="221"/>
      <c r="L13" s="221"/>
      <c r="M13" s="222"/>
    </row>
    <row r="14" spans="1:13" ht="21" customHeight="1">
      <c r="D14" s="282" t="s">
        <v>30</v>
      </c>
      <c r="E14" s="283"/>
      <c r="F14" s="116" t="s">
        <v>287</v>
      </c>
      <c r="G14" s="68" t="s">
        <v>32</v>
      </c>
      <c r="H14" s="121" t="s">
        <v>288</v>
      </c>
      <c r="I14" s="223"/>
      <c r="J14" s="40">
        <f t="shared" si="0"/>
        <v>0</v>
      </c>
      <c r="K14" s="142"/>
      <c r="L14" s="40" t="s">
        <v>113</v>
      </c>
      <c r="M14" s="214"/>
    </row>
    <row r="15" spans="1:13" ht="21" customHeight="1">
      <c r="D15" s="284"/>
      <c r="E15" s="285"/>
      <c r="F15" s="108"/>
      <c r="G15" s="45" t="s">
        <v>34</v>
      </c>
      <c r="H15" s="226" t="s">
        <v>289</v>
      </c>
      <c r="I15" s="226" t="s">
        <v>289</v>
      </c>
      <c r="J15" s="40">
        <f t="shared" si="0"/>
        <v>8</v>
      </c>
      <c r="K15" s="52">
        <v>33</v>
      </c>
      <c r="L15" s="52"/>
      <c r="M15" s="216"/>
    </row>
    <row r="16" spans="1:13" ht="21" customHeight="1">
      <c r="D16" s="284"/>
      <c r="E16" s="285"/>
      <c r="F16" s="108"/>
      <c r="G16" s="45" t="s">
        <v>36</v>
      </c>
      <c r="H16" s="226" t="s">
        <v>290</v>
      </c>
      <c r="I16" s="226" t="s">
        <v>290</v>
      </c>
      <c r="J16" s="40">
        <f t="shared" si="0"/>
        <v>8</v>
      </c>
      <c r="K16" s="45"/>
      <c r="L16" s="45"/>
      <c r="M16" s="216"/>
    </row>
    <row r="17" spans="2:13" ht="20.100000000000001" customHeight="1">
      <c r="D17" s="284"/>
      <c r="E17" s="285"/>
      <c r="F17" s="108"/>
      <c r="G17" s="55" t="s">
        <v>25</v>
      </c>
      <c r="H17" s="232" t="s">
        <v>291</v>
      </c>
      <c r="I17" s="228" t="s">
        <v>292</v>
      </c>
      <c r="J17" s="40">
        <f t="shared" si="0"/>
        <v>43</v>
      </c>
      <c r="K17" s="52"/>
      <c r="L17" s="52"/>
      <c r="M17" s="216"/>
    </row>
    <row r="18" spans="2:13" ht="20.100000000000001" customHeight="1">
      <c r="D18" s="284"/>
      <c r="E18" s="285"/>
      <c r="F18" s="108"/>
      <c r="G18" s="45" t="s">
        <v>28</v>
      </c>
      <c r="H18" s="226"/>
      <c r="I18" s="226" t="s">
        <v>289</v>
      </c>
      <c r="J18" s="40">
        <f t="shared" si="0"/>
        <v>8</v>
      </c>
      <c r="K18" s="52"/>
      <c r="L18" s="52"/>
      <c r="M18" s="216"/>
    </row>
    <row r="19" spans="2:13" ht="20.100000000000001" customHeight="1">
      <c r="D19" s="284"/>
      <c r="E19" s="285"/>
      <c r="F19" s="113"/>
      <c r="G19" s="61" t="s">
        <v>29</v>
      </c>
      <c r="H19" s="229" t="s">
        <v>289</v>
      </c>
      <c r="I19" s="229" t="s">
        <v>289</v>
      </c>
      <c r="J19" s="40">
        <f t="shared" si="0"/>
        <v>8</v>
      </c>
      <c r="K19" s="114"/>
      <c r="L19" s="114"/>
      <c r="M19" s="222"/>
    </row>
    <row r="20" spans="2:13" ht="20.100000000000001" customHeight="1">
      <c r="D20" s="284"/>
      <c r="E20" s="285"/>
      <c r="F20" s="116" t="s">
        <v>202</v>
      </c>
      <c r="G20" s="38" t="s">
        <v>32</v>
      </c>
      <c r="H20" s="121" t="s">
        <v>293</v>
      </c>
      <c r="I20" s="121"/>
      <c r="J20" s="40">
        <f t="shared" si="0"/>
        <v>0</v>
      </c>
      <c r="K20" s="40"/>
      <c r="L20" s="40" t="s">
        <v>113</v>
      </c>
      <c r="M20" s="214"/>
    </row>
    <row r="21" spans="2:13" ht="20.100000000000001" customHeight="1">
      <c r="D21" s="284"/>
      <c r="E21" s="285"/>
      <c r="F21" s="108"/>
      <c r="G21" s="45" t="s">
        <v>34</v>
      </c>
      <c r="H21" s="226" t="s">
        <v>294</v>
      </c>
      <c r="I21" s="226" t="s">
        <v>294</v>
      </c>
      <c r="J21" s="40">
        <f t="shared" si="0"/>
        <v>4</v>
      </c>
      <c r="K21" s="52">
        <v>33</v>
      </c>
      <c r="L21" s="52"/>
      <c r="M21" s="216"/>
    </row>
    <row r="22" spans="2:13" ht="20.100000000000001" customHeight="1">
      <c r="D22" s="284"/>
      <c r="E22" s="285"/>
      <c r="F22" s="108"/>
      <c r="G22" s="45" t="s">
        <v>36</v>
      </c>
      <c r="H22" s="226" t="s">
        <v>295</v>
      </c>
      <c r="I22" s="226" t="s">
        <v>295</v>
      </c>
      <c r="J22" s="40">
        <f t="shared" si="0"/>
        <v>4</v>
      </c>
      <c r="K22" s="45"/>
      <c r="L22" s="45"/>
      <c r="M22" s="216"/>
    </row>
    <row r="23" spans="2:13" ht="20.100000000000001" customHeight="1">
      <c r="B23" s="14" t="s">
        <v>44</v>
      </c>
      <c r="D23" s="284"/>
      <c r="E23" s="285"/>
      <c r="F23" s="108"/>
      <c r="G23" s="55" t="s">
        <v>25</v>
      </c>
      <c r="H23" s="232" t="s">
        <v>296</v>
      </c>
      <c r="I23" s="228" t="s">
        <v>297</v>
      </c>
      <c r="J23" s="40">
        <f t="shared" si="0"/>
        <v>40</v>
      </c>
      <c r="K23" s="52"/>
      <c r="L23" s="52"/>
      <c r="M23" s="216"/>
    </row>
    <row r="24" spans="2:13" ht="20.100000000000001" customHeight="1">
      <c r="D24" s="284"/>
      <c r="E24" s="285"/>
      <c r="F24" s="108"/>
      <c r="G24" s="45" t="s">
        <v>28</v>
      </c>
      <c r="H24" s="226"/>
      <c r="I24" s="226" t="s">
        <v>294</v>
      </c>
      <c r="J24" s="40">
        <f t="shared" si="0"/>
        <v>4</v>
      </c>
      <c r="K24" s="52"/>
      <c r="L24" s="52"/>
      <c r="M24" s="216"/>
    </row>
    <row r="25" spans="2:13" ht="20.100000000000001" customHeight="1">
      <c r="D25" s="284"/>
      <c r="E25" s="285"/>
      <c r="F25" s="113"/>
      <c r="G25" s="61" t="s">
        <v>29</v>
      </c>
      <c r="H25" s="229" t="s">
        <v>294</v>
      </c>
      <c r="I25" s="229" t="s">
        <v>294</v>
      </c>
      <c r="J25" s="40">
        <f t="shared" si="0"/>
        <v>4</v>
      </c>
      <c r="K25" s="114"/>
      <c r="L25" s="114"/>
      <c r="M25" s="222"/>
    </row>
    <row r="26" spans="2:13" ht="20.100000000000001" customHeight="1">
      <c r="D26" s="284"/>
      <c r="E26" s="285"/>
      <c r="F26" s="116" t="s">
        <v>50</v>
      </c>
      <c r="G26" s="38" t="s">
        <v>32</v>
      </c>
      <c r="H26" s="121" t="s">
        <v>298</v>
      </c>
      <c r="I26" s="121"/>
      <c r="J26" s="40">
        <f t="shared" si="0"/>
        <v>0</v>
      </c>
      <c r="K26" s="40"/>
      <c r="L26" s="40" t="s">
        <v>113</v>
      </c>
      <c r="M26" s="214"/>
    </row>
    <row r="27" spans="2:13" ht="20.100000000000001" customHeight="1">
      <c r="D27" s="284"/>
      <c r="E27" s="285"/>
      <c r="F27" s="108"/>
      <c r="G27" s="45" t="s">
        <v>34</v>
      </c>
      <c r="H27" s="226" t="s">
        <v>299</v>
      </c>
      <c r="I27" s="226" t="s">
        <v>299</v>
      </c>
      <c r="J27" s="40">
        <f t="shared" si="0"/>
        <v>4</v>
      </c>
      <c r="K27" s="52">
        <v>33</v>
      </c>
      <c r="L27" s="52"/>
      <c r="M27" s="216"/>
    </row>
    <row r="28" spans="2:13" ht="20.100000000000001" customHeight="1">
      <c r="D28" s="284"/>
      <c r="E28" s="285"/>
      <c r="F28" s="108"/>
      <c r="G28" s="45" t="s">
        <v>36</v>
      </c>
      <c r="H28" s="226" t="s">
        <v>300</v>
      </c>
      <c r="I28" s="226" t="s">
        <v>300</v>
      </c>
      <c r="J28" s="40">
        <f t="shared" si="0"/>
        <v>4</v>
      </c>
      <c r="K28" s="45"/>
      <c r="L28" s="45"/>
      <c r="M28" s="216"/>
    </row>
    <row r="29" spans="2:13" ht="20.65" customHeight="1">
      <c r="D29" s="284"/>
      <c r="E29" s="285"/>
      <c r="F29" s="108"/>
      <c r="G29" s="55" t="s">
        <v>25</v>
      </c>
      <c r="H29" s="232" t="s">
        <v>301</v>
      </c>
      <c r="I29" s="228" t="s">
        <v>302</v>
      </c>
      <c r="J29" s="40">
        <f t="shared" si="0"/>
        <v>39</v>
      </c>
      <c r="K29" s="52"/>
      <c r="L29" s="52"/>
      <c r="M29" s="216"/>
    </row>
    <row r="30" spans="2:13" ht="20.65" customHeight="1">
      <c r="D30" s="284"/>
      <c r="E30" s="285"/>
      <c r="F30" s="108"/>
      <c r="G30" s="45" t="s">
        <v>28</v>
      </c>
      <c r="H30" s="226"/>
      <c r="I30" s="226" t="s">
        <v>299</v>
      </c>
      <c r="J30" s="40">
        <f t="shared" si="0"/>
        <v>4</v>
      </c>
      <c r="K30" s="52"/>
      <c r="L30" s="52"/>
      <c r="M30" s="216"/>
    </row>
    <row r="31" spans="2:13" ht="20.65" customHeight="1">
      <c r="D31" s="284"/>
      <c r="E31" s="285"/>
      <c r="F31" s="113"/>
      <c r="G31" s="61" t="s">
        <v>29</v>
      </c>
      <c r="H31" s="229" t="s">
        <v>299</v>
      </c>
      <c r="I31" s="229" t="s">
        <v>299</v>
      </c>
      <c r="J31" s="40">
        <f t="shared" si="0"/>
        <v>4</v>
      </c>
      <c r="K31" s="114"/>
      <c r="L31" s="114"/>
      <c r="M31" s="222"/>
    </row>
    <row r="32" spans="2:13" ht="20.65" customHeight="1">
      <c r="D32" s="284"/>
      <c r="E32" s="285"/>
      <c r="F32" s="116" t="s">
        <v>211</v>
      </c>
      <c r="G32" s="38" t="s">
        <v>32</v>
      </c>
      <c r="H32" s="121" t="s">
        <v>303</v>
      </c>
      <c r="I32" s="121"/>
      <c r="J32" s="40">
        <f t="shared" si="0"/>
        <v>0</v>
      </c>
      <c r="K32" s="40"/>
      <c r="L32" s="40" t="s">
        <v>113</v>
      </c>
      <c r="M32" s="214"/>
    </row>
    <row r="33" spans="4:13" ht="20.65" customHeight="1">
      <c r="D33" s="284"/>
      <c r="E33" s="285"/>
      <c r="F33" s="108"/>
      <c r="G33" s="45" t="s">
        <v>34</v>
      </c>
      <c r="H33" s="226" t="s">
        <v>304</v>
      </c>
      <c r="I33" s="226" t="s">
        <v>304</v>
      </c>
      <c r="J33" s="40">
        <f t="shared" si="0"/>
        <v>11</v>
      </c>
      <c r="K33" s="52">
        <v>33</v>
      </c>
      <c r="L33" s="52"/>
      <c r="M33" s="216"/>
    </row>
    <row r="34" spans="4:13" ht="20.65" customHeight="1">
      <c r="D34" s="284"/>
      <c r="E34" s="285"/>
      <c r="F34" s="108"/>
      <c r="G34" s="45" t="s">
        <v>36</v>
      </c>
      <c r="H34" s="226" t="s">
        <v>305</v>
      </c>
      <c r="I34" s="226" t="s">
        <v>305</v>
      </c>
      <c r="J34" s="40">
        <f t="shared" si="0"/>
        <v>11</v>
      </c>
      <c r="K34" s="45"/>
      <c r="L34" s="45"/>
      <c r="M34" s="216"/>
    </row>
    <row r="35" spans="4:13" ht="20.65" customHeight="1">
      <c r="D35" s="284"/>
      <c r="E35" s="285"/>
      <c r="F35" s="108"/>
      <c r="G35" s="55" t="s">
        <v>25</v>
      </c>
      <c r="H35" s="232" t="s">
        <v>306</v>
      </c>
      <c r="I35" s="232" t="s">
        <v>307</v>
      </c>
      <c r="J35" s="40">
        <f t="shared" si="0"/>
        <v>46</v>
      </c>
      <c r="K35" s="52"/>
      <c r="L35" s="52"/>
      <c r="M35" s="216"/>
    </row>
    <row r="36" spans="4:13" ht="20.65" customHeight="1">
      <c r="D36" s="284"/>
      <c r="E36" s="285"/>
      <c r="F36" s="108"/>
      <c r="G36" s="45" t="s">
        <v>28</v>
      </c>
      <c r="H36" s="226"/>
      <c r="I36" s="226" t="s">
        <v>304</v>
      </c>
      <c r="J36" s="40">
        <f t="shared" si="0"/>
        <v>11</v>
      </c>
      <c r="K36" s="52"/>
      <c r="L36" s="52"/>
      <c r="M36" s="216"/>
    </row>
    <row r="37" spans="4:13" ht="20.65" customHeight="1">
      <c r="D37" s="284"/>
      <c r="E37" s="285"/>
      <c r="F37" s="113"/>
      <c r="G37" s="61" t="s">
        <v>29</v>
      </c>
      <c r="H37" s="229" t="s">
        <v>304</v>
      </c>
      <c r="I37" s="229" t="s">
        <v>304</v>
      </c>
      <c r="J37" s="40">
        <f t="shared" si="0"/>
        <v>11</v>
      </c>
      <c r="K37" s="114"/>
      <c r="L37" s="114"/>
      <c r="M37" s="222"/>
    </row>
    <row r="38" spans="4:13" ht="20.65" customHeight="1">
      <c r="D38" s="284"/>
      <c r="E38" s="285"/>
      <c r="F38" s="116" t="s">
        <v>218</v>
      </c>
      <c r="G38" s="38" t="s">
        <v>32</v>
      </c>
      <c r="H38" s="121" t="s">
        <v>308</v>
      </c>
      <c r="I38" s="121"/>
      <c r="J38" s="40">
        <f t="shared" si="0"/>
        <v>0</v>
      </c>
      <c r="K38" s="40"/>
      <c r="L38" s="40" t="s">
        <v>113</v>
      </c>
      <c r="M38" s="214"/>
    </row>
    <row r="39" spans="4:13" ht="20.65" customHeight="1">
      <c r="D39" s="284"/>
      <c r="E39" s="285"/>
      <c r="F39" s="108"/>
      <c r="G39" s="45" t="s">
        <v>34</v>
      </c>
      <c r="H39" s="226" t="s">
        <v>309</v>
      </c>
      <c r="I39" s="226" t="s">
        <v>309</v>
      </c>
      <c r="J39" s="40">
        <f t="shared" si="0"/>
        <v>9</v>
      </c>
      <c r="K39" s="52">
        <v>33</v>
      </c>
      <c r="L39" s="52"/>
      <c r="M39" s="216"/>
    </row>
    <row r="40" spans="4:13" ht="20.100000000000001" customHeight="1">
      <c r="D40" s="284"/>
      <c r="E40" s="285"/>
      <c r="F40" s="108"/>
      <c r="G40" s="45" t="s">
        <v>36</v>
      </c>
      <c r="H40" s="226" t="s">
        <v>310</v>
      </c>
      <c r="I40" s="226" t="s">
        <v>310</v>
      </c>
      <c r="J40" s="40">
        <f t="shared" si="0"/>
        <v>9</v>
      </c>
      <c r="K40" s="45"/>
      <c r="L40" s="45"/>
      <c r="M40" s="216"/>
    </row>
    <row r="41" spans="4:13" ht="20.100000000000001" customHeight="1">
      <c r="D41" s="284"/>
      <c r="E41" s="285"/>
      <c r="F41" s="108"/>
      <c r="G41" s="55" t="s">
        <v>25</v>
      </c>
      <c r="H41" s="228" t="s">
        <v>311</v>
      </c>
      <c r="I41" s="228" t="s">
        <v>312</v>
      </c>
      <c r="J41" s="40">
        <f t="shared" si="0"/>
        <v>51</v>
      </c>
      <c r="K41" s="52"/>
      <c r="L41" s="52"/>
      <c r="M41" s="216"/>
    </row>
    <row r="42" spans="4:13" ht="20.100000000000001" customHeight="1">
      <c r="D42" s="284"/>
      <c r="E42" s="285"/>
      <c r="F42" s="108"/>
      <c r="G42" s="45" t="s">
        <v>28</v>
      </c>
      <c r="H42" s="226"/>
      <c r="I42" s="226" t="s">
        <v>309</v>
      </c>
      <c r="J42" s="40">
        <f t="shared" si="0"/>
        <v>9</v>
      </c>
      <c r="K42" s="52"/>
      <c r="L42" s="52"/>
      <c r="M42" s="216"/>
    </row>
    <row r="43" spans="4:13" ht="20.100000000000001" customHeight="1">
      <c r="D43" s="284"/>
      <c r="E43" s="285"/>
      <c r="F43" s="113"/>
      <c r="G43" s="61" t="s">
        <v>29</v>
      </c>
      <c r="H43" s="229" t="s">
        <v>309</v>
      </c>
      <c r="I43" s="229" t="s">
        <v>309</v>
      </c>
      <c r="J43" s="40">
        <f t="shared" si="0"/>
        <v>9</v>
      </c>
      <c r="K43" s="114"/>
      <c r="L43" s="114"/>
      <c r="M43" s="222"/>
    </row>
    <row r="44" spans="4:13" ht="20.100000000000001" customHeight="1">
      <c r="D44" s="284"/>
      <c r="E44" s="285"/>
      <c r="F44" s="116" t="s">
        <v>224</v>
      </c>
      <c r="G44" s="38" t="s">
        <v>32</v>
      </c>
      <c r="H44" s="121" t="s">
        <v>313</v>
      </c>
      <c r="I44" s="152"/>
      <c r="J44" s="40">
        <f t="shared" si="0"/>
        <v>0</v>
      </c>
      <c r="K44" s="40"/>
      <c r="L44" s="40" t="s">
        <v>113</v>
      </c>
      <c r="M44" s="214"/>
    </row>
    <row r="45" spans="4:13" ht="20.100000000000001" customHeight="1">
      <c r="D45" s="284"/>
      <c r="E45" s="285"/>
      <c r="F45" s="108"/>
      <c r="G45" s="45" t="s">
        <v>34</v>
      </c>
      <c r="H45" s="226" t="s">
        <v>314</v>
      </c>
      <c r="I45" s="152"/>
      <c r="J45" s="40">
        <f t="shared" si="0"/>
        <v>0</v>
      </c>
      <c r="K45" s="52">
        <v>33</v>
      </c>
      <c r="L45" s="52"/>
      <c r="M45" s="216"/>
    </row>
    <row r="46" spans="4:13" ht="20.100000000000001" customHeight="1">
      <c r="D46" s="284"/>
      <c r="E46" s="285"/>
      <c r="F46" s="108"/>
      <c r="G46" s="45" t="s">
        <v>36</v>
      </c>
      <c r="H46" s="226" t="s">
        <v>315</v>
      </c>
      <c r="I46" s="152"/>
      <c r="J46" s="40">
        <f t="shared" si="0"/>
        <v>0</v>
      </c>
      <c r="K46" s="45"/>
      <c r="L46" s="45"/>
      <c r="M46" s="216"/>
    </row>
    <row r="47" spans="4:13" ht="20.100000000000001" customHeight="1">
      <c r="D47" s="284"/>
      <c r="E47" s="285"/>
      <c r="F47" s="108"/>
      <c r="G47" s="55" t="s">
        <v>25</v>
      </c>
      <c r="H47" s="232" t="s">
        <v>316</v>
      </c>
      <c r="I47" s="152"/>
      <c r="J47" s="40">
        <f t="shared" si="0"/>
        <v>0</v>
      </c>
      <c r="K47" s="52"/>
      <c r="L47" s="52"/>
      <c r="M47" s="216"/>
    </row>
    <row r="48" spans="4:13" ht="20.100000000000001" customHeight="1">
      <c r="D48" s="284"/>
      <c r="E48" s="285"/>
      <c r="F48" s="108"/>
      <c r="G48" s="45" t="s">
        <v>28</v>
      </c>
      <c r="H48" s="226"/>
      <c r="I48" s="152"/>
      <c r="J48" s="40">
        <f t="shared" si="0"/>
        <v>0</v>
      </c>
      <c r="K48" s="52"/>
      <c r="L48" s="52"/>
      <c r="M48" s="216"/>
    </row>
    <row r="49" spans="4:13" ht="20.100000000000001" customHeight="1">
      <c r="D49" s="284"/>
      <c r="E49" s="285"/>
      <c r="F49" s="113"/>
      <c r="G49" s="61" t="s">
        <v>29</v>
      </c>
      <c r="H49" s="229" t="s">
        <v>314</v>
      </c>
      <c r="I49" s="152"/>
      <c r="J49" s="40">
        <f t="shared" si="0"/>
        <v>0</v>
      </c>
      <c r="K49" s="114"/>
      <c r="L49" s="114"/>
      <c r="M49" s="222"/>
    </row>
    <row r="50" spans="4:13" ht="20.100000000000001" customHeight="1">
      <c r="D50" s="284"/>
      <c r="E50" s="285"/>
      <c r="F50" s="116" t="s">
        <v>228</v>
      </c>
      <c r="G50" s="38" t="s">
        <v>32</v>
      </c>
      <c r="H50" s="121" t="s">
        <v>317</v>
      </c>
      <c r="I50" s="152"/>
      <c r="J50" s="40">
        <f t="shared" si="0"/>
        <v>0</v>
      </c>
      <c r="K50" s="40"/>
      <c r="L50" s="40" t="s">
        <v>113</v>
      </c>
      <c r="M50" s="214"/>
    </row>
    <row r="51" spans="4:13" ht="20.100000000000001" customHeight="1">
      <c r="D51" s="284"/>
      <c r="E51" s="285"/>
      <c r="F51" s="108"/>
      <c r="G51" s="45" t="s">
        <v>34</v>
      </c>
      <c r="H51" s="226" t="s">
        <v>318</v>
      </c>
      <c r="I51" s="152"/>
      <c r="J51" s="40">
        <f t="shared" si="0"/>
        <v>0</v>
      </c>
      <c r="K51" s="52">
        <v>33</v>
      </c>
      <c r="L51" s="52"/>
      <c r="M51" s="216"/>
    </row>
    <row r="52" spans="4:13" ht="20.100000000000001" customHeight="1">
      <c r="D52" s="284"/>
      <c r="E52" s="285"/>
      <c r="F52" s="108"/>
      <c r="G52" s="45" t="s">
        <v>36</v>
      </c>
      <c r="H52" s="226" t="s">
        <v>319</v>
      </c>
      <c r="I52" s="152"/>
      <c r="J52" s="40">
        <f t="shared" si="0"/>
        <v>0</v>
      </c>
      <c r="K52" s="45"/>
      <c r="L52" s="45"/>
      <c r="M52" s="216"/>
    </row>
    <row r="53" spans="4:13" ht="20.100000000000001" customHeight="1">
      <c r="D53" s="284"/>
      <c r="E53" s="285"/>
      <c r="F53" s="108"/>
      <c r="G53" s="55" t="s">
        <v>25</v>
      </c>
      <c r="H53" s="232" t="s">
        <v>320</v>
      </c>
      <c r="I53" s="152"/>
      <c r="J53" s="40">
        <f t="shared" si="0"/>
        <v>0</v>
      </c>
      <c r="K53" s="52"/>
      <c r="L53" s="52"/>
      <c r="M53" s="216"/>
    </row>
    <row r="54" spans="4:13" ht="20.100000000000001" customHeight="1">
      <c r="D54" s="284"/>
      <c r="E54" s="285"/>
      <c r="F54" s="108"/>
      <c r="G54" s="45" t="s">
        <v>28</v>
      </c>
      <c r="H54" s="226"/>
      <c r="I54" s="152"/>
      <c r="J54" s="40">
        <f t="shared" si="0"/>
        <v>0</v>
      </c>
      <c r="K54" s="52"/>
      <c r="L54" s="52"/>
      <c r="M54" s="216"/>
    </row>
    <row r="55" spans="4:13" ht="20.100000000000001" customHeight="1">
      <c r="D55" s="284"/>
      <c r="E55" s="285"/>
      <c r="F55" s="113"/>
      <c r="G55" s="61" t="s">
        <v>29</v>
      </c>
      <c r="H55" s="229" t="s">
        <v>318</v>
      </c>
      <c r="I55" s="152"/>
      <c r="J55" s="40">
        <f t="shared" si="0"/>
        <v>0</v>
      </c>
      <c r="K55" s="114"/>
      <c r="L55" s="114"/>
      <c r="M55" s="222"/>
    </row>
    <row r="56" spans="4:13" ht="20.100000000000001" customHeight="1">
      <c r="D56" s="284"/>
      <c r="E56" s="285"/>
      <c r="F56" s="116" t="s">
        <v>235</v>
      </c>
      <c r="G56" s="38" t="s">
        <v>32</v>
      </c>
      <c r="H56" s="121" t="s">
        <v>321</v>
      </c>
      <c r="I56" s="152"/>
      <c r="J56" s="40">
        <f t="shared" si="0"/>
        <v>0</v>
      </c>
      <c r="K56" s="40"/>
      <c r="L56" s="40" t="s">
        <v>113</v>
      </c>
      <c r="M56" s="214"/>
    </row>
    <row r="57" spans="4:13" ht="20.100000000000001" customHeight="1">
      <c r="D57" s="284"/>
      <c r="E57" s="285"/>
      <c r="F57" s="108"/>
      <c r="G57" s="45" t="s">
        <v>34</v>
      </c>
      <c r="H57" s="226" t="s">
        <v>322</v>
      </c>
      <c r="I57" s="152"/>
      <c r="J57" s="40">
        <f t="shared" si="0"/>
        <v>0</v>
      </c>
      <c r="K57" s="52">
        <v>33</v>
      </c>
      <c r="L57" s="52"/>
      <c r="M57" s="216"/>
    </row>
    <row r="58" spans="4:13" ht="20.100000000000001" customHeight="1">
      <c r="D58" s="284"/>
      <c r="E58" s="285"/>
      <c r="F58" s="108"/>
      <c r="G58" s="45" t="s">
        <v>36</v>
      </c>
      <c r="H58" s="226" t="s">
        <v>323</v>
      </c>
      <c r="I58" s="152"/>
      <c r="J58" s="40">
        <f t="shared" si="0"/>
        <v>0</v>
      </c>
      <c r="K58" s="45"/>
      <c r="L58" s="45"/>
      <c r="M58" s="216"/>
    </row>
    <row r="59" spans="4:13" ht="20.100000000000001" customHeight="1">
      <c r="D59" s="284"/>
      <c r="E59" s="285"/>
      <c r="F59" s="108"/>
      <c r="G59" s="55" t="s">
        <v>25</v>
      </c>
      <c r="H59" s="228" t="s">
        <v>324</v>
      </c>
      <c r="I59" s="152"/>
      <c r="J59" s="40">
        <f t="shared" si="0"/>
        <v>0</v>
      </c>
      <c r="K59" s="52"/>
      <c r="L59" s="52"/>
      <c r="M59" s="216"/>
    </row>
    <row r="60" spans="4:13" ht="17.649999999999999" customHeight="1">
      <c r="D60" s="284"/>
      <c r="E60" s="285"/>
      <c r="F60" s="108"/>
      <c r="G60" s="45" t="s">
        <v>28</v>
      </c>
      <c r="H60" s="226"/>
      <c r="I60" s="152"/>
      <c r="J60" s="40">
        <f t="shared" si="0"/>
        <v>0</v>
      </c>
      <c r="K60" s="52"/>
      <c r="L60" s="52"/>
      <c r="M60" s="216"/>
    </row>
    <row r="61" spans="4:13" ht="16.5" customHeight="1">
      <c r="D61" s="284"/>
      <c r="E61" s="285"/>
      <c r="F61" s="113"/>
      <c r="G61" s="61" t="s">
        <v>29</v>
      </c>
      <c r="H61" s="229" t="s">
        <v>322</v>
      </c>
      <c r="I61" s="152"/>
      <c r="J61" s="40">
        <f t="shared" si="0"/>
        <v>0</v>
      </c>
      <c r="K61" s="114"/>
      <c r="L61" s="114"/>
      <c r="M61" s="222"/>
    </row>
    <row r="62" spans="4:13" ht="17.25" customHeight="1">
      <c r="D62" s="284"/>
      <c r="E62" s="285"/>
      <c r="F62" s="116" t="s">
        <v>239</v>
      </c>
      <c r="G62" s="38" t="s">
        <v>32</v>
      </c>
      <c r="H62" s="121" t="s">
        <v>325</v>
      </c>
      <c r="I62" s="121"/>
      <c r="J62" s="40">
        <f t="shared" si="0"/>
        <v>0</v>
      </c>
      <c r="K62" s="40"/>
      <c r="L62" s="40" t="s">
        <v>113</v>
      </c>
      <c r="M62" s="214"/>
    </row>
    <row r="63" spans="4:13" ht="16.5" customHeight="1">
      <c r="D63" s="284"/>
      <c r="E63" s="285"/>
      <c r="F63" s="108"/>
      <c r="G63" s="45" t="s">
        <v>34</v>
      </c>
      <c r="H63" s="226" t="s">
        <v>326</v>
      </c>
      <c r="I63" s="226" t="s">
        <v>327</v>
      </c>
      <c r="J63" s="40">
        <f t="shared" si="0"/>
        <v>15</v>
      </c>
      <c r="K63" s="52">
        <v>33</v>
      </c>
      <c r="L63" s="52"/>
      <c r="M63" s="216"/>
    </row>
    <row r="64" spans="4:13" ht="16.5" customHeight="1">
      <c r="D64" s="284"/>
      <c r="E64" s="285"/>
      <c r="F64" s="108"/>
      <c r="G64" s="45" t="s">
        <v>36</v>
      </c>
      <c r="H64" s="226" t="s">
        <v>328</v>
      </c>
      <c r="I64" s="226" t="s">
        <v>328</v>
      </c>
      <c r="J64" s="40">
        <f t="shared" si="0"/>
        <v>13</v>
      </c>
      <c r="K64" s="45"/>
      <c r="L64" s="45"/>
      <c r="M64" s="216"/>
    </row>
    <row r="65" spans="4:13" ht="20.100000000000001" customHeight="1">
      <c r="D65" s="284"/>
      <c r="E65" s="285"/>
      <c r="F65" s="108"/>
      <c r="G65" s="55" t="s">
        <v>25</v>
      </c>
      <c r="H65" s="232" t="s">
        <v>329</v>
      </c>
      <c r="I65" s="228" t="s">
        <v>330</v>
      </c>
      <c r="J65" s="40">
        <f t="shared" si="0"/>
        <v>59</v>
      </c>
      <c r="K65" s="52"/>
      <c r="L65" s="52"/>
      <c r="M65" s="216"/>
    </row>
    <row r="66" spans="4:13" ht="20.100000000000001" customHeight="1">
      <c r="D66" s="284"/>
      <c r="E66" s="285"/>
      <c r="F66" s="108"/>
      <c r="G66" s="45" t="s">
        <v>28</v>
      </c>
      <c r="H66" s="226"/>
      <c r="I66" s="226" t="s">
        <v>327</v>
      </c>
      <c r="J66" s="40">
        <f t="shared" si="0"/>
        <v>15</v>
      </c>
      <c r="K66" s="52"/>
      <c r="L66" s="52"/>
      <c r="M66" s="216"/>
    </row>
    <row r="67" spans="4:13" ht="20.100000000000001" customHeight="1">
      <c r="D67" s="284"/>
      <c r="E67" s="285"/>
      <c r="F67" s="113"/>
      <c r="G67" s="61" t="s">
        <v>29</v>
      </c>
      <c r="H67" s="229" t="s">
        <v>331</v>
      </c>
      <c r="I67" s="226" t="s">
        <v>327</v>
      </c>
      <c r="J67" s="40">
        <f t="shared" si="0"/>
        <v>15</v>
      </c>
      <c r="K67" s="114"/>
      <c r="L67" s="114"/>
      <c r="M67" s="222"/>
    </row>
    <row r="68" spans="4:13" ht="20.100000000000001" customHeight="1">
      <c r="D68" s="284"/>
      <c r="E68" s="285"/>
      <c r="F68" s="116" t="s">
        <v>240</v>
      </c>
      <c r="G68" s="38" t="s">
        <v>32</v>
      </c>
      <c r="H68" s="121" t="s">
        <v>332</v>
      </c>
      <c r="I68" s="121"/>
      <c r="J68" s="40">
        <f t="shared" si="0"/>
        <v>0</v>
      </c>
      <c r="K68" s="40"/>
      <c r="L68" s="142" t="s">
        <v>113</v>
      </c>
      <c r="M68" s="214"/>
    </row>
    <row r="69" spans="4:13" ht="20.100000000000001" customHeight="1">
      <c r="D69" s="284"/>
      <c r="E69" s="285"/>
      <c r="F69" s="108"/>
      <c r="G69" s="45" t="s">
        <v>34</v>
      </c>
      <c r="H69" s="226" t="s">
        <v>333</v>
      </c>
      <c r="I69" s="226" t="s">
        <v>334</v>
      </c>
      <c r="J69" s="40">
        <f t="shared" si="0"/>
        <v>12</v>
      </c>
      <c r="K69" s="52">
        <v>33</v>
      </c>
      <c r="L69" s="52"/>
      <c r="M69" s="216"/>
    </row>
    <row r="70" spans="4:13" ht="20.100000000000001" customHeight="1">
      <c r="D70" s="284"/>
      <c r="E70" s="285"/>
      <c r="F70" s="108"/>
      <c r="G70" s="45" t="s">
        <v>36</v>
      </c>
      <c r="H70" s="226" t="s">
        <v>335</v>
      </c>
      <c r="I70" s="226" t="s">
        <v>335</v>
      </c>
      <c r="J70" s="40">
        <f t="shared" si="0"/>
        <v>10</v>
      </c>
      <c r="K70" s="45"/>
      <c r="L70" s="45"/>
      <c r="M70" s="216"/>
    </row>
    <row r="71" spans="4:13" ht="20.100000000000001" customHeight="1">
      <c r="D71" s="284"/>
      <c r="E71" s="285"/>
      <c r="F71" s="108"/>
      <c r="G71" s="55" t="s">
        <v>25</v>
      </c>
      <c r="H71" s="232" t="s">
        <v>336</v>
      </c>
      <c r="I71" s="232" t="s">
        <v>336</v>
      </c>
      <c r="J71" s="40">
        <f t="shared" si="0"/>
        <v>53</v>
      </c>
      <c r="K71" s="52"/>
      <c r="L71" s="52"/>
      <c r="M71" s="216"/>
    </row>
    <row r="72" spans="4:13" ht="20.100000000000001" customHeight="1">
      <c r="D72" s="284"/>
      <c r="E72" s="285"/>
      <c r="F72" s="108"/>
      <c r="G72" s="45" t="s">
        <v>28</v>
      </c>
      <c r="H72" s="226"/>
      <c r="I72" s="226" t="s">
        <v>334</v>
      </c>
      <c r="J72" s="40">
        <f t="shared" si="0"/>
        <v>12</v>
      </c>
      <c r="K72" s="52"/>
      <c r="L72" s="52"/>
      <c r="M72" s="216"/>
    </row>
    <row r="73" spans="4:13" ht="20.100000000000001" customHeight="1">
      <c r="D73" s="284"/>
      <c r="E73" s="285"/>
      <c r="F73" s="113"/>
      <c r="G73" s="245" t="s">
        <v>29</v>
      </c>
      <c r="H73" s="229" t="s">
        <v>333</v>
      </c>
      <c r="I73" s="289" t="s">
        <v>334</v>
      </c>
      <c r="J73" s="40">
        <f t="shared" ref="J73:J136" si="1">LENB(I73)</f>
        <v>12</v>
      </c>
      <c r="K73" s="248"/>
      <c r="L73" s="114"/>
      <c r="M73" s="222"/>
    </row>
    <row r="74" spans="4:13" ht="19.5" customHeight="1">
      <c r="D74" s="284"/>
      <c r="E74" s="285"/>
      <c r="F74" s="116" t="s">
        <v>241</v>
      </c>
      <c r="G74" s="38" t="s">
        <v>32</v>
      </c>
      <c r="H74" s="121" t="s">
        <v>337</v>
      </c>
      <c r="I74" s="121"/>
      <c r="J74" s="40">
        <f t="shared" si="1"/>
        <v>0</v>
      </c>
      <c r="K74" s="40"/>
      <c r="L74" s="40" t="s">
        <v>113</v>
      </c>
      <c r="M74" s="214"/>
    </row>
    <row r="75" spans="4:13" ht="20.100000000000001" customHeight="1">
      <c r="D75" s="284"/>
      <c r="E75" s="285"/>
      <c r="F75" s="108"/>
      <c r="G75" s="45" t="s">
        <v>34</v>
      </c>
      <c r="H75" s="226" t="s">
        <v>338</v>
      </c>
      <c r="I75" s="226" t="s">
        <v>339</v>
      </c>
      <c r="J75" s="40">
        <f t="shared" si="1"/>
        <v>23</v>
      </c>
      <c r="K75" s="52">
        <v>33</v>
      </c>
      <c r="L75" s="52"/>
      <c r="M75" s="216"/>
    </row>
    <row r="76" spans="4:13" ht="20.100000000000001" customHeight="1">
      <c r="D76" s="284"/>
      <c r="E76" s="285"/>
      <c r="F76" s="108"/>
      <c r="G76" s="45" t="s">
        <v>36</v>
      </c>
      <c r="H76" s="226" t="s">
        <v>340</v>
      </c>
      <c r="I76" s="226" t="s">
        <v>340</v>
      </c>
      <c r="J76" s="40">
        <f t="shared" si="1"/>
        <v>14</v>
      </c>
      <c r="K76" s="45"/>
      <c r="L76" s="45"/>
      <c r="M76" s="216"/>
    </row>
    <row r="77" spans="4:13" ht="20.100000000000001" customHeight="1">
      <c r="D77" s="284"/>
      <c r="E77" s="285"/>
      <c r="F77" s="108"/>
      <c r="G77" s="55" t="s">
        <v>25</v>
      </c>
      <c r="H77" s="232" t="s">
        <v>341</v>
      </c>
      <c r="I77" s="232" t="s">
        <v>341</v>
      </c>
      <c r="J77" s="40">
        <f t="shared" si="1"/>
        <v>61</v>
      </c>
      <c r="K77" s="52"/>
      <c r="L77" s="52"/>
      <c r="M77" s="216"/>
    </row>
    <row r="78" spans="4:13" ht="20.100000000000001" customHeight="1">
      <c r="D78" s="284"/>
      <c r="E78" s="285"/>
      <c r="F78" s="108"/>
      <c r="G78" s="45" t="s">
        <v>28</v>
      </c>
      <c r="H78" s="226"/>
      <c r="I78" s="226" t="s">
        <v>339</v>
      </c>
      <c r="J78" s="40">
        <f t="shared" si="1"/>
        <v>23</v>
      </c>
      <c r="K78" s="52"/>
      <c r="L78" s="52"/>
      <c r="M78" s="216"/>
    </row>
    <row r="79" spans="4:13" ht="20.100000000000001" customHeight="1">
      <c r="D79" s="284"/>
      <c r="E79" s="285"/>
      <c r="F79" s="113"/>
      <c r="G79" s="61" t="s">
        <v>29</v>
      </c>
      <c r="H79" s="229" t="s">
        <v>338</v>
      </c>
      <c r="I79" s="226" t="s">
        <v>339</v>
      </c>
      <c r="J79" s="40">
        <f t="shared" si="1"/>
        <v>23</v>
      </c>
      <c r="K79" s="114"/>
      <c r="L79" s="114"/>
      <c r="M79" s="222"/>
    </row>
    <row r="80" spans="4:13" ht="20.100000000000001" customHeight="1">
      <c r="D80" s="284"/>
      <c r="E80" s="285"/>
      <c r="F80" s="116" t="s">
        <v>242</v>
      </c>
      <c r="G80" s="38" t="s">
        <v>32</v>
      </c>
      <c r="H80" s="121" t="s">
        <v>342</v>
      </c>
      <c r="I80" s="152"/>
      <c r="J80" s="40">
        <f t="shared" si="1"/>
        <v>0</v>
      </c>
      <c r="K80" s="40"/>
      <c r="L80" s="40" t="s">
        <v>113</v>
      </c>
      <c r="M80" s="214"/>
    </row>
    <row r="81" spans="4:13" ht="20.100000000000001" customHeight="1">
      <c r="D81" s="284"/>
      <c r="E81" s="285"/>
      <c r="F81" s="108"/>
      <c r="G81" s="45" t="s">
        <v>34</v>
      </c>
      <c r="H81" s="226" t="s">
        <v>343</v>
      </c>
      <c r="I81" s="152"/>
      <c r="J81" s="40">
        <f t="shared" si="1"/>
        <v>0</v>
      </c>
      <c r="K81" s="52">
        <v>33</v>
      </c>
      <c r="L81" s="52"/>
      <c r="M81" s="216"/>
    </row>
    <row r="82" spans="4:13" ht="20.100000000000001" customHeight="1">
      <c r="D82" s="284"/>
      <c r="E82" s="285"/>
      <c r="F82" s="108"/>
      <c r="G82" s="45" t="s">
        <v>36</v>
      </c>
      <c r="H82" s="226" t="s">
        <v>344</v>
      </c>
      <c r="I82" s="152"/>
      <c r="J82" s="40">
        <f t="shared" si="1"/>
        <v>0</v>
      </c>
      <c r="K82" s="45"/>
      <c r="L82" s="45"/>
      <c r="M82" s="216"/>
    </row>
    <row r="83" spans="4:13" ht="20.100000000000001" customHeight="1">
      <c r="D83" s="284"/>
      <c r="E83" s="285"/>
      <c r="F83" s="108"/>
      <c r="G83" s="55" t="s">
        <v>25</v>
      </c>
      <c r="H83" s="228" t="s">
        <v>345</v>
      </c>
      <c r="I83" s="152"/>
      <c r="J83" s="40">
        <f t="shared" si="1"/>
        <v>0</v>
      </c>
      <c r="K83" s="52"/>
      <c r="L83" s="52"/>
      <c r="M83" s="216"/>
    </row>
    <row r="84" spans="4:13" ht="20.100000000000001" customHeight="1">
      <c r="D84" s="284"/>
      <c r="E84" s="285"/>
      <c r="F84" s="108"/>
      <c r="G84" s="45" t="s">
        <v>28</v>
      </c>
      <c r="H84" s="226"/>
      <c r="I84" s="152"/>
      <c r="J84" s="40">
        <f t="shared" si="1"/>
        <v>0</v>
      </c>
      <c r="K84" s="52"/>
      <c r="L84" s="52"/>
      <c r="M84" s="216"/>
    </row>
    <row r="85" spans="4:13" ht="20.100000000000001" customHeight="1">
      <c r="D85" s="284"/>
      <c r="E85" s="285"/>
      <c r="F85" s="113"/>
      <c r="G85" s="61" t="s">
        <v>29</v>
      </c>
      <c r="H85" s="229" t="s">
        <v>343</v>
      </c>
      <c r="I85" s="152"/>
      <c r="J85" s="40">
        <f t="shared" si="1"/>
        <v>0</v>
      </c>
      <c r="K85" s="114"/>
      <c r="L85" s="114"/>
      <c r="M85" s="222"/>
    </row>
    <row r="86" spans="4:13" ht="20.100000000000001" customHeight="1">
      <c r="D86" s="284"/>
      <c r="E86" s="285"/>
      <c r="F86" s="116" t="s">
        <v>243</v>
      </c>
      <c r="G86" s="38" t="s">
        <v>32</v>
      </c>
      <c r="H86" s="38"/>
      <c r="I86" s="38"/>
      <c r="J86" s="40">
        <f t="shared" si="1"/>
        <v>0</v>
      </c>
      <c r="K86" s="40"/>
      <c r="L86" s="40" t="s">
        <v>113</v>
      </c>
      <c r="M86" s="214"/>
    </row>
    <row r="87" spans="4:13" ht="20.100000000000001" customHeight="1">
      <c r="D87" s="284"/>
      <c r="E87" s="285"/>
      <c r="F87" s="108"/>
      <c r="G87" s="45" t="s">
        <v>34</v>
      </c>
      <c r="H87" s="244" t="s">
        <v>346</v>
      </c>
      <c r="I87" s="244" t="s">
        <v>347</v>
      </c>
      <c r="J87" s="40">
        <f t="shared" si="1"/>
        <v>30</v>
      </c>
      <c r="K87" s="52">
        <v>33</v>
      </c>
      <c r="L87" s="52"/>
      <c r="M87" s="216"/>
    </row>
    <row r="88" spans="4:13" ht="20.100000000000001" customHeight="1">
      <c r="D88" s="284"/>
      <c r="E88" s="285"/>
      <c r="F88" s="108"/>
      <c r="G88" s="45" t="s">
        <v>36</v>
      </c>
      <c r="H88" s="244" t="s">
        <v>348</v>
      </c>
      <c r="I88" s="244" t="s">
        <v>348</v>
      </c>
      <c r="J88" s="40">
        <f t="shared" si="1"/>
        <v>12</v>
      </c>
      <c r="K88" s="45"/>
      <c r="L88" s="45"/>
      <c r="M88" s="216"/>
    </row>
    <row r="89" spans="4:13" ht="20.100000000000001" customHeight="1">
      <c r="D89" s="284"/>
      <c r="E89" s="285"/>
      <c r="F89" s="108"/>
      <c r="G89" s="55" t="s">
        <v>25</v>
      </c>
      <c r="H89" s="286" t="s">
        <v>349</v>
      </c>
      <c r="I89" s="286" t="s">
        <v>350</v>
      </c>
      <c r="J89" s="40">
        <f t="shared" si="1"/>
        <v>43</v>
      </c>
      <c r="K89" s="52"/>
      <c r="L89" s="52"/>
      <c r="M89" s="216"/>
    </row>
    <row r="90" spans="4:13" ht="20.100000000000001" customHeight="1">
      <c r="D90" s="284"/>
      <c r="E90" s="285"/>
      <c r="F90" s="108"/>
      <c r="G90" s="45" t="s">
        <v>28</v>
      </c>
      <c r="H90" s="244"/>
      <c r="I90" s="244" t="s">
        <v>347</v>
      </c>
      <c r="J90" s="40">
        <f t="shared" si="1"/>
        <v>30</v>
      </c>
      <c r="K90" s="52"/>
      <c r="L90" s="52"/>
      <c r="M90" s="216"/>
    </row>
    <row r="91" spans="4:13" ht="19.899999999999999" customHeight="1">
      <c r="D91" s="284"/>
      <c r="E91" s="285"/>
      <c r="F91" s="113"/>
      <c r="G91" s="61" t="s">
        <v>29</v>
      </c>
      <c r="H91" s="246" t="s">
        <v>346</v>
      </c>
      <c r="I91" s="246" t="s">
        <v>347</v>
      </c>
      <c r="J91" s="40">
        <f t="shared" si="1"/>
        <v>30</v>
      </c>
      <c r="K91" s="114"/>
      <c r="L91" s="114"/>
      <c r="M91" s="222"/>
    </row>
    <row r="92" spans="4:13" ht="20.100000000000001" customHeight="1">
      <c r="D92" s="284"/>
      <c r="E92" s="285"/>
      <c r="F92" s="108" t="s">
        <v>351</v>
      </c>
      <c r="G92" s="45" t="s">
        <v>34</v>
      </c>
      <c r="H92" s="38" t="s">
        <v>352</v>
      </c>
      <c r="I92" s="290" t="s">
        <v>353</v>
      </c>
      <c r="J92" s="40">
        <f t="shared" si="1"/>
        <v>7</v>
      </c>
      <c r="K92" s="53"/>
      <c r="L92" s="52"/>
      <c r="M92" s="216"/>
    </row>
    <row r="93" spans="4:13" ht="20.100000000000001" customHeight="1">
      <c r="D93" s="284"/>
      <c r="E93" s="285"/>
      <c r="F93" s="108"/>
      <c r="G93" s="45" t="s">
        <v>36</v>
      </c>
      <c r="H93" s="46" t="str">
        <f>LOWER(H92)</f>
        <v>98 inch</v>
      </c>
      <c r="I93" s="46" t="s">
        <v>352</v>
      </c>
      <c r="J93" s="40">
        <f t="shared" si="1"/>
        <v>7</v>
      </c>
      <c r="K93" s="50"/>
      <c r="L93" s="45"/>
      <c r="M93" s="216"/>
    </row>
    <row r="94" spans="4:13" ht="20.100000000000001" customHeight="1">
      <c r="D94" s="284"/>
      <c r="E94" s="285"/>
      <c r="F94" s="108"/>
      <c r="G94" s="55" t="s">
        <v>25</v>
      </c>
      <c r="H94" s="291" t="s">
        <v>354</v>
      </c>
      <c r="I94" s="286" t="s">
        <v>350</v>
      </c>
      <c r="J94" s="40">
        <f t="shared" si="1"/>
        <v>43</v>
      </c>
      <c r="K94" s="53"/>
      <c r="L94" s="52"/>
      <c r="M94" s="216"/>
    </row>
    <row r="95" spans="4:13" ht="20.100000000000001" customHeight="1">
      <c r="D95" s="284"/>
      <c r="E95" s="285"/>
      <c r="F95" s="113"/>
      <c r="G95" s="61" t="s">
        <v>29</v>
      </c>
      <c r="H95" s="292"/>
      <c r="I95" s="61" t="s">
        <v>353</v>
      </c>
      <c r="J95" s="40">
        <f t="shared" si="1"/>
        <v>7</v>
      </c>
      <c r="K95" s="252"/>
      <c r="L95" s="114"/>
      <c r="M95" s="222"/>
    </row>
    <row r="96" spans="4:13" ht="20.100000000000001" customHeight="1">
      <c r="D96" s="284"/>
      <c r="E96" s="285"/>
      <c r="F96" s="108" t="s">
        <v>355</v>
      </c>
      <c r="G96" s="45" t="s">
        <v>34</v>
      </c>
      <c r="H96" s="293" t="s">
        <v>356</v>
      </c>
      <c r="I96" s="68" t="s">
        <v>357</v>
      </c>
      <c r="J96" s="40">
        <f t="shared" si="1"/>
        <v>13</v>
      </c>
      <c r="K96" s="53"/>
      <c r="L96" s="52"/>
      <c r="M96" s="216"/>
    </row>
    <row r="97" spans="4:13" ht="20.100000000000001" customHeight="1">
      <c r="D97" s="284"/>
      <c r="E97" s="285"/>
      <c r="F97" s="108"/>
      <c r="G97" s="45" t="s">
        <v>36</v>
      </c>
      <c r="H97" s="127" t="s">
        <v>358</v>
      </c>
      <c r="I97" s="127" t="s">
        <v>358</v>
      </c>
      <c r="J97" s="40">
        <f t="shared" si="1"/>
        <v>14</v>
      </c>
      <c r="K97" s="50"/>
      <c r="L97" s="45"/>
      <c r="M97" s="216"/>
    </row>
    <row r="98" spans="4:13" ht="19.899999999999999" customHeight="1">
      <c r="D98" s="284"/>
      <c r="E98" s="285"/>
      <c r="F98" s="108"/>
      <c r="G98" s="55" t="s">
        <v>25</v>
      </c>
      <c r="H98" s="291" t="s">
        <v>359</v>
      </c>
      <c r="I98" s="286" t="s">
        <v>360</v>
      </c>
      <c r="J98" s="40">
        <f t="shared" si="1"/>
        <v>43</v>
      </c>
      <c r="K98" s="53"/>
      <c r="L98" s="52"/>
      <c r="M98" s="216"/>
    </row>
    <row r="99" spans="4:13" ht="17.649999999999999" customHeight="1">
      <c r="D99" s="284"/>
      <c r="E99" s="285"/>
      <c r="F99" s="113"/>
      <c r="G99" s="61" t="s">
        <v>29</v>
      </c>
      <c r="H99" s="294"/>
      <c r="I99" s="68" t="s">
        <v>357</v>
      </c>
      <c r="J99" s="40">
        <f t="shared" si="1"/>
        <v>13</v>
      </c>
      <c r="K99" s="252"/>
      <c r="L99" s="114"/>
      <c r="M99" s="222"/>
    </row>
    <row r="100" spans="4:13" ht="17.649999999999999" customHeight="1">
      <c r="D100" s="284"/>
      <c r="E100" s="285"/>
      <c r="F100" s="108" t="s">
        <v>361</v>
      </c>
      <c r="G100" s="45" t="s">
        <v>34</v>
      </c>
      <c r="H100" s="293" t="s">
        <v>362</v>
      </c>
      <c r="I100" s="293" t="s">
        <v>363</v>
      </c>
      <c r="J100" s="40">
        <f t="shared" si="1"/>
        <v>13</v>
      </c>
      <c r="K100" s="53"/>
      <c r="L100" s="52"/>
      <c r="M100" s="216"/>
    </row>
    <row r="101" spans="4:13" ht="17.649999999999999" customHeight="1">
      <c r="D101" s="284"/>
      <c r="E101" s="285"/>
      <c r="F101" s="108"/>
      <c r="G101" s="45" t="s">
        <v>36</v>
      </c>
      <c r="H101" s="127" t="s">
        <v>364</v>
      </c>
      <c r="I101" s="127" t="s">
        <v>364</v>
      </c>
      <c r="J101" s="40">
        <f t="shared" si="1"/>
        <v>14</v>
      </c>
      <c r="K101" s="50"/>
      <c r="L101" s="45"/>
      <c r="M101" s="216"/>
    </row>
    <row r="102" spans="4:13" ht="17.649999999999999" customHeight="1">
      <c r="D102" s="284"/>
      <c r="E102" s="285"/>
      <c r="F102" s="108"/>
      <c r="G102" s="55" t="s">
        <v>25</v>
      </c>
      <c r="H102" s="291" t="s">
        <v>365</v>
      </c>
      <c r="I102" s="286" t="s">
        <v>366</v>
      </c>
      <c r="J102" s="40">
        <f t="shared" si="1"/>
        <v>43</v>
      </c>
      <c r="K102" s="53"/>
      <c r="L102" s="52"/>
      <c r="M102" s="216"/>
    </row>
    <row r="103" spans="4:13" ht="17.649999999999999" customHeight="1">
      <c r="D103" s="284"/>
      <c r="E103" s="285"/>
      <c r="F103" s="113"/>
      <c r="G103" s="61" t="s">
        <v>29</v>
      </c>
      <c r="H103" s="294"/>
      <c r="I103" s="51" t="s">
        <v>363</v>
      </c>
      <c r="J103" s="40">
        <f t="shared" si="1"/>
        <v>13</v>
      </c>
      <c r="K103" s="252"/>
      <c r="L103" s="114"/>
      <c r="M103" s="222"/>
    </row>
    <row r="104" spans="4:13" ht="17.649999999999999" customHeight="1">
      <c r="D104" s="284"/>
      <c r="E104" s="285"/>
      <c r="F104" s="108" t="s">
        <v>367</v>
      </c>
      <c r="G104" s="45" t="s">
        <v>34</v>
      </c>
      <c r="H104" s="38" t="s">
        <v>368</v>
      </c>
      <c r="I104" s="68" t="s">
        <v>369</v>
      </c>
      <c r="J104" s="40">
        <f t="shared" si="1"/>
        <v>7</v>
      </c>
      <c r="K104" s="53"/>
      <c r="L104" s="52"/>
      <c r="M104" s="216"/>
    </row>
    <row r="105" spans="4:13" ht="17.649999999999999" customHeight="1">
      <c r="D105" s="284"/>
      <c r="E105" s="285"/>
      <c r="F105" s="108"/>
      <c r="G105" s="45" t="s">
        <v>36</v>
      </c>
      <c r="H105" s="46" t="str">
        <f>LOWER(H104)</f>
        <v>65 inch</v>
      </c>
      <c r="I105" s="46" t="s">
        <v>370</v>
      </c>
      <c r="J105" s="40">
        <f t="shared" si="1"/>
        <v>7</v>
      </c>
      <c r="K105" s="50"/>
      <c r="L105" s="45"/>
      <c r="M105" s="216"/>
    </row>
    <row r="106" spans="4:13" ht="17.649999999999999" customHeight="1">
      <c r="D106" s="284"/>
      <c r="E106" s="285"/>
      <c r="F106" s="108"/>
      <c r="G106" s="55" t="s">
        <v>25</v>
      </c>
      <c r="H106" s="291" t="s">
        <v>371</v>
      </c>
      <c r="I106" s="286" t="s">
        <v>372</v>
      </c>
      <c r="J106" s="40">
        <f t="shared" si="1"/>
        <v>43</v>
      </c>
      <c r="K106" s="53"/>
      <c r="L106" s="52"/>
      <c r="M106" s="216"/>
    </row>
    <row r="107" spans="4:13" ht="17.649999999999999" customHeight="1">
      <c r="D107" s="284"/>
      <c r="E107" s="285"/>
      <c r="F107" s="113"/>
      <c r="G107" s="61" t="s">
        <v>29</v>
      </c>
      <c r="H107" s="295"/>
      <c r="I107" s="61" t="s">
        <v>369</v>
      </c>
      <c r="J107" s="40">
        <f t="shared" si="1"/>
        <v>7</v>
      </c>
      <c r="K107" s="252"/>
      <c r="L107" s="114"/>
      <c r="M107" s="222"/>
    </row>
    <row r="108" spans="4:13" ht="17.649999999999999" customHeight="1">
      <c r="D108" s="284"/>
      <c r="E108" s="285"/>
      <c r="F108" s="108" t="s">
        <v>373</v>
      </c>
      <c r="G108" s="45" t="s">
        <v>34</v>
      </c>
      <c r="H108" s="296" t="s">
        <v>374</v>
      </c>
      <c r="I108" s="68" t="s">
        <v>375</v>
      </c>
      <c r="J108" s="40">
        <f t="shared" si="1"/>
        <v>7</v>
      </c>
      <c r="K108" s="53"/>
      <c r="L108" s="52"/>
      <c r="M108" s="216"/>
    </row>
    <row r="109" spans="4:13" ht="17.649999999999999" customHeight="1">
      <c r="D109" s="284"/>
      <c r="E109" s="285"/>
      <c r="F109" s="108"/>
      <c r="G109" s="45" t="s">
        <v>36</v>
      </c>
      <c r="H109" s="46" t="str">
        <f>LOWER(H108)</f>
        <v>55 inch</v>
      </c>
      <c r="I109" s="46" t="s">
        <v>376</v>
      </c>
      <c r="J109" s="40">
        <f t="shared" si="1"/>
        <v>7</v>
      </c>
      <c r="K109" s="50"/>
      <c r="L109" s="45"/>
      <c r="M109" s="216"/>
    </row>
    <row r="110" spans="4:13" ht="17.649999999999999" customHeight="1">
      <c r="D110" s="284"/>
      <c r="E110" s="285"/>
      <c r="F110" s="108"/>
      <c r="G110" s="55" t="s">
        <v>25</v>
      </c>
      <c r="H110" s="45" t="s">
        <v>377</v>
      </c>
      <c r="I110" s="286" t="s">
        <v>378</v>
      </c>
      <c r="J110" s="40">
        <f t="shared" si="1"/>
        <v>43</v>
      </c>
      <c r="K110" s="53"/>
      <c r="L110" s="52"/>
      <c r="M110" s="216"/>
    </row>
    <row r="111" spans="4:13" ht="17.649999999999999" customHeight="1">
      <c r="D111" s="284"/>
      <c r="E111" s="285"/>
      <c r="F111" s="113"/>
      <c r="G111" s="61" t="s">
        <v>29</v>
      </c>
      <c r="H111" s="294"/>
      <c r="I111" s="68" t="s">
        <v>375</v>
      </c>
      <c r="J111" s="40">
        <f t="shared" si="1"/>
        <v>7</v>
      </c>
      <c r="K111" s="252"/>
      <c r="L111" s="114"/>
      <c r="M111" s="222"/>
    </row>
    <row r="112" spans="4:13" ht="17.649999999999999" customHeight="1">
      <c r="D112" s="284"/>
      <c r="E112" s="285"/>
      <c r="F112" s="108" t="s">
        <v>379</v>
      </c>
      <c r="G112" s="45" t="s">
        <v>34</v>
      </c>
      <c r="H112" s="296" t="s">
        <v>380</v>
      </c>
      <c r="I112" s="296" t="s">
        <v>381</v>
      </c>
      <c r="J112" s="40">
        <f t="shared" si="1"/>
        <v>13</v>
      </c>
      <c r="K112" s="53"/>
      <c r="L112" s="52"/>
      <c r="M112" s="216"/>
    </row>
    <row r="113" spans="4:13" ht="17.649999999999999" customHeight="1">
      <c r="D113" s="284"/>
      <c r="E113" s="285"/>
      <c r="F113" s="108"/>
      <c r="G113" s="45" t="s">
        <v>36</v>
      </c>
      <c r="H113" s="297" t="s">
        <v>382</v>
      </c>
      <c r="I113" s="297" t="s">
        <v>382</v>
      </c>
      <c r="J113" s="40">
        <f t="shared" si="1"/>
        <v>14</v>
      </c>
      <c r="K113" s="50"/>
      <c r="L113" s="45"/>
      <c r="M113" s="216"/>
    </row>
    <row r="114" spans="4:13" ht="17.649999999999999" customHeight="1">
      <c r="D114" s="284"/>
      <c r="E114" s="285"/>
      <c r="F114" s="108"/>
      <c r="G114" s="55" t="s">
        <v>25</v>
      </c>
      <c r="H114" s="291" t="s">
        <v>383</v>
      </c>
      <c r="I114" s="286" t="s">
        <v>384</v>
      </c>
      <c r="J114" s="40">
        <f t="shared" si="1"/>
        <v>43</v>
      </c>
      <c r="K114" s="53"/>
      <c r="L114" s="52"/>
      <c r="M114" s="216"/>
    </row>
    <row r="115" spans="4:13" ht="17.45" customHeight="1">
      <c r="D115" s="284"/>
      <c r="E115" s="285"/>
      <c r="F115" s="113"/>
      <c r="G115" s="61" t="s">
        <v>29</v>
      </c>
      <c r="H115" s="294"/>
      <c r="I115" s="298" t="s">
        <v>381</v>
      </c>
      <c r="J115" s="40">
        <f t="shared" si="1"/>
        <v>13</v>
      </c>
      <c r="K115" s="252"/>
      <c r="L115" s="114"/>
      <c r="M115" s="222"/>
    </row>
    <row r="116" spans="4:13" ht="17.649999999999999" customHeight="1">
      <c r="D116" s="284"/>
      <c r="E116" s="285"/>
      <c r="F116" s="108" t="s">
        <v>385</v>
      </c>
      <c r="G116" s="45" t="s">
        <v>34</v>
      </c>
      <c r="H116" s="38" t="s">
        <v>386</v>
      </c>
      <c r="I116" s="68" t="s">
        <v>387</v>
      </c>
      <c r="J116" s="40">
        <f t="shared" si="1"/>
        <v>7</v>
      </c>
      <c r="K116" s="53"/>
      <c r="L116" s="52"/>
      <c r="M116" s="216"/>
    </row>
    <row r="117" spans="4:13" ht="17.649999999999999" customHeight="1">
      <c r="D117" s="284"/>
      <c r="E117" s="285"/>
      <c r="F117" s="108"/>
      <c r="G117" s="45" t="s">
        <v>36</v>
      </c>
      <c r="H117" s="299" t="str">
        <f>LOWER(H116)</f>
        <v>43 inch</v>
      </c>
      <c r="I117" s="299" t="s">
        <v>388</v>
      </c>
      <c r="J117" s="40">
        <f t="shared" si="1"/>
        <v>7</v>
      </c>
      <c r="K117" s="50"/>
      <c r="L117" s="45"/>
      <c r="M117" s="216"/>
    </row>
    <row r="118" spans="4:13" ht="17.649999999999999" customHeight="1">
      <c r="D118" s="284"/>
      <c r="E118" s="285"/>
      <c r="F118" s="108"/>
      <c r="G118" s="55" t="s">
        <v>25</v>
      </c>
      <c r="H118" s="291" t="s">
        <v>389</v>
      </c>
      <c r="I118" s="286" t="s">
        <v>390</v>
      </c>
      <c r="J118" s="40">
        <f t="shared" si="1"/>
        <v>43</v>
      </c>
      <c r="K118" s="53"/>
      <c r="L118" s="52"/>
      <c r="M118" s="216"/>
    </row>
    <row r="119" spans="4:13" ht="17.649999999999999" customHeight="1">
      <c r="D119" s="284"/>
      <c r="E119" s="285"/>
      <c r="F119" s="113"/>
      <c r="G119" s="61" t="s">
        <v>29</v>
      </c>
      <c r="H119" s="300"/>
      <c r="I119" s="61" t="s">
        <v>387</v>
      </c>
      <c r="J119" s="40">
        <f t="shared" si="1"/>
        <v>7</v>
      </c>
      <c r="K119" s="252"/>
      <c r="L119" s="114"/>
      <c r="M119" s="222"/>
    </row>
    <row r="120" spans="4:13" ht="17.649999999999999" customHeight="1">
      <c r="D120" s="284"/>
      <c r="E120" s="285"/>
      <c r="F120" s="108" t="s">
        <v>391</v>
      </c>
      <c r="G120" s="45" t="s">
        <v>34</v>
      </c>
      <c r="H120" s="296" t="s">
        <v>392</v>
      </c>
      <c r="I120" s="301" t="s">
        <v>393</v>
      </c>
      <c r="J120" s="40">
        <f t="shared" si="1"/>
        <v>47</v>
      </c>
      <c r="K120" s="53"/>
      <c r="L120" s="52"/>
      <c r="M120" s="216"/>
    </row>
    <row r="121" spans="4:13" ht="18" customHeight="1">
      <c r="D121" s="284"/>
      <c r="E121" s="285"/>
      <c r="F121" s="108"/>
      <c r="G121" s="45" t="s">
        <v>36</v>
      </c>
      <c r="H121" s="299" t="str">
        <f>LOWER(H120)</f>
        <v>32 inch or smaller</v>
      </c>
      <c r="I121" s="299" t="s">
        <v>394</v>
      </c>
      <c r="J121" s="40">
        <f t="shared" si="1"/>
        <v>18</v>
      </c>
      <c r="K121" s="50"/>
      <c r="L121" s="45"/>
      <c r="M121" s="216"/>
    </row>
    <row r="122" spans="4:13" ht="17.649999999999999" customHeight="1">
      <c r="D122" s="284"/>
      <c r="E122" s="285"/>
      <c r="F122" s="108"/>
      <c r="G122" s="55" t="s">
        <v>25</v>
      </c>
      <c r="H122" s="291" t="s">
        <v>395</v>
      </c>
      <c r="I122" s="75" t="s">
        <v>396</v>
      </c>
      <c r="J122" s="40">
        <f t="shared" si="1"/>
        <v>42</v>
      </c>
      <c r="K122" s="53"/>
      <c r="L122" s="52"/>
      <c r="M122" s="216"/>
    </row>
    <row r="123" spans="4:13" ht="17.649999999999999" customHeight="1">
      <c r="D123" s="284"/>
      <c r="E123" s="285"/>
      <c r="F123" s="113"/>
      <c r="G123" s="61" t="s">
        <v>29</v>
      </c>
      <c r="H123" s="61"/>
      <c r="I123" s="301" t="s">
        <v>393</v>
      </c>
      <c r="J123" s="40">
        <f t="shared" si="1"/>
        <v>47</v>
      </c>
      <c r="K123" s="252"/>
      <c r="L123" s="114"/>
      <c r="M123" s="222"/>
    </row>
    <row r="124" spans="4:13" ht="17.649999999999999" customHeight="1">
      <c r="D124" s="284"/>
      <c r="E124" s="285"/>
      <c r="F124" s="116" t="s">
        <v>244</v>
      </c>
      <c r="G124" s="38" t="s">
        <v>32</v>
      </c>
      <c r="H124" s="151" t="s">
        <v>397</v>
      </c>
      <c r="I124" s="151"/>
      <c r="J124" s="40">
        <f t="shared" si="1"/>
        <v>0</v>
      </c>
      <c r="K124" s="153"/>
      <c r="L124" s="40" t="s">
        <v>113</v>
      </c>
      <c r="M124" s="214"/>
    </row>
    <row r="125" spans="4:13" ht="17.649999999999999" customHeight="1">
      <c r="D125" s="284"/>
      <c r="E125" s="285"/>
      <c r="F125" s="108"/>
      <c r="G125" s="45" t="s">
        <v>34</v>
      </c>
      <c r="H125" s="82" t="s">
        <v>398</v>
      </c>
      <c r="I125" s="82" t="s">
        <v>399</v>
      </c>
      <c r="J125" s="40">
        <f t="shared" si="1"/>
        <v>27</v>
      </c>
      <c r="K125" s="53">
        <v>33</v>
      </c>
      <c r="L125" s="52"/>
      <c r="M125" s="216"/>
    </row>
    <row r="126" spans="4:13" ht="17.649999999999999" customHeight="1">
      <c r="D126" s="284"/>
      <c r="E126" s="285"/>
      <c r="F126" s="108"/>
      <c r="G126" s="45" t="s">
        <v>36</v>
      </c>
      <c r="H126" s="128" t="s">
        <v>400</v>
      </c>
      <c r="I126" s="128" t="s">
        <v>400</v>
      </c>
      <c r="J126" s="40">
        <f t="shared" si="1"/>
        <v>17</v>
      </c>
      <c r="K126" s="50"/>
      <c r="L126" s="45"/>
      <c r="M126" s="216"/>
    </row>
    <row r="127" spans="4:13" ht="17.649999999999999" customHeight="1">
      <c r="D127" s="284"/>
      <c r="E127" s="285"/>
      <c r="F127" s="108"/>
      <c r="G127" s="55" t="s">
        <v>25</v>
      </c>
      <c r="H127" s="112" t="s">
        <v>401</v>
      </c>
      <c r="I127" s="75" t="s">
        <v>402</v>
      </c>
      <c r="J127" s="40">
        <f t="shared" si="1"/>
        <v>41</v>
      </c>
      <c r="K127" s="53"/>
      <c r="L127" s="52"/>
      <c r="M127" s="216"/>
    </row>
    <row r="128" spans="4:13" ht="17.649999999999999" customHeight="1">
      <c r="D128" s="284"/>
      <c r="E128" s="285"/>
      <c r="F128" s="108"/>
      <c r="G128" s="45" t="s">
        <v>28</v>
      </c>
      <c r="H128" s="82"/>
      <c r="I128" s="82" t="s">
        <v>399</v>
      </c>
      <c r="J128" s="40">
        <f t="shared" si="1"/>
        <v>27</v>
      </c>
      <c r="K128" s="53"/>
      <c r="L128" s="52"/>
      <c r="M128" s="216"/>
    </row>
    <row r="129" spans="4:13" ht="17.649999999999999" customHeight="1">
      <c r="D129" s="284"/>
      <c r="E129" s="285"/>
      <c r="F129" s="108"/>
      <c r="G129" s="61" t="s">
        <v>29</v>
      </c>
      <c r="H129" s="91" t="s">
        <v>398</v>
      </c>
      <c r="I129" s="91" t="s">
        <v>399</v>
      </c>
      <c r="J129" s="40">
        <f t="shared" si="1"/>
        <v>27</v>
      </c>
      <c r="K129" s="252"/>
      <c r="L129" s="114"/>
      <c r="M129" s="222"/>
    </row>
    <row r="130" spans="4:13" ht="17.45" customHeight="1">
      <c r="D130" s="284"/>
      <c r="E130" s="285"/>
      <c r="F130" s="139" t="s">
        <v>403</v>
      </c>
      <c r="G130" s="68" t="s">
        <v>34</v>
      </c>
      <c r="H130" s="296" t="s">
        <v>404</v>
      </c>
      <c r="I130" s="296" t="s">
        <v>405</v>
      </c>
      <c r="J130" s="40">
        <f t="shared" si="1"/>
        <v>9</v>
      </c>
      <c r="K130" s="302">
        <v>33</v>
      </c>
      <c r="L130" s="142"/>
      <c r="M130" s="216"/>
    </row>
    <row r="131" spans="4:13" ht="17.45" customHeight="1">
      <c r="D131" s="284"/>
      <c r="E131" s="285"/>
      <c r="F131" s="143"/>
      <c r="G131" s="45" t="s">
        <v>36</v>
      </c>
      <c r="H131" s="46" t="str">
        <f>LOWER(H130)</f>
        <v>8k tvs</v>
      </c>
      <c r="I131" s="46" t="s">
        <v>406</v>
      </c>
      <c r="J131" s="40">
        <f t="shared" si="1"/>
        <v>6</v>
      </c>
      <c r="K131" s="50"/>
      <c r="L131" s="45"/>
      <c r="M131" s="216"/>
    </row>
    <row r="132" spans="4:13" ht="17.45" customHeight="1">
      <c r="D132" s="284"/>
      <c r="E132" s="285"/>
      <c r="F132" s="143"/>
      <c r="G132" s="55" t="s">
        <v>25</v>
      </c>
      <c r="H132" s="291" t="s">
        <v>401</v>
      </c>
      <c r="I132" s="75" t="s">
        <v>402</v>
      </c>
      <c r="J132" s="40">
        <f t="shared" si="1"/>
        <v>41</v>
      </c>
      <c r="K132" s="53"/>
      <c r="L132" s="52"/>
      <c r="M132" s="216"/>
    </row>
    <row r="133" spans="4:13" ht="17.45" customHeight="1">
      <c r="D133" s="284"/>
      <c r="E133" s="285"/>
      <c r="F133" s="303"/>
      <c r="G133" s="61" t="s">
        <v>29</v>
      </c>
      <c r="H133" s="294"/>
      <c r="I133" s="296" t="s">
        <v>405</v>
      </c>
      <c r="J133" s="40">
        <f t="shared" si="1"/>
        <v>9</v>
      </c>
      <c r="K133" s="252"/>
      <c r="L133" s="114"/>
      <c r="M133" s="222"/>
    </row>
    <row r="134" spans="4:13" ht="17.45" customHeight="1">
      <c r="D134" s="284"/>
      <c r="E134" s="285"/>
      <c r="F134" s="116" t="s">
        <v>407</v>
      </c>
      <c r="G134" s="45" t="s">
        <v>34</v>
      </c>
      <c r="H134" s="38" t="s">
        <v>408</v>
      </c>
      <c r="I134" s="38" t="s">
        <v>409</v>
      </c>
      <c r="J134" s="40">
        <f t="shared" si="1"/>
        <v>9</v>
      </c>
      <c r="K134" s="53">
        <v>33</v>
      </c>
      <c r="L134" s="52"/>
      <c r="M134" s="216"/>
    </row>
    <row r="135" spans="4:13" ht="17.45" customHeight="1">
      <c r="D135" s="284"/>
      <c r="E135" s="285"/>
      <c r="F135" s="108"/>
      <c r="G135" s="45" t="s">
        <v>36</v>
      </c>
      <c r="H135" s="46" t="str">
        <f>LOWER(H134)</f>
        <v>4k tvs</v>
      </c>
      <c r="I135" s="46" t="s">
        <v>410</v>
      </c>
      <c r="J135" s="40">
        <f t="shared" si="1"/>
        <v>6</v>
      </c>
      <c r="K135" s="50"/>
      <c r="L135" s="45"/>
      <c r="M135" s="216"/>
    </row>
    <row r="136" spans="4:13" ht="17.45" customHeight="1">
      <c r="D136" s="284"/>
      <c r="E136" s="285"/>
      <c r="F136" s="108"/>
      <c r="G136" s="55" t="s">
        <v>25</v>
      </c>
      <c r="H136" s="291" t="s">
        <v>411</v>
      </c>
      <c r="I136" s="286" t="s">
        <v>412</v>
      </c>
      <c r="J136" s="40">
        <f t="shared" si="1"/>
        <v>41</v>
      </c>
      <c r="K136" s="53"/>
      <c r="L136" s="52"/>
      <c r="M136" s="216"/>
    </row>
    <row r="137" spans="4:13" ht="17.45" customHeight="1">
      <c r="D137" s="284"/>
      <c r="E137" s="285"/>
      <c r="F137" s="113"/>
      <c r="G137" s="61" t="s">
        <v>29</v>
      </c>
      <c r="H137" s="304"/>
      <c r="I137" s="38" t="s">
        <v>409</v>
      </c>
      <c r="J137" s="40">
        <f t="shared" ref="J137:J200" si="2">LENB(I137)</f>
        <v>9</v>
      </c>
      <c r="K137" s="252"/>
      <c r="L137" s="114"/>
      <c r="M137" s="222"/>
    </row>
    <row r="138" spans="4:13" ht="17.45" customHeight="1">
      <c r="D138" s="284"/>
      <c r="E138" s="285"/>
      <c r="F138" s="116" t="s">
        <v>413</v>
      </c>
      <c r="G138" s="45" t="s">
        <v>34</v>
      </c>
      <c r="H138" s="296" t="s">
        <v>414</v>
      </c>
      <c r="I138" s="296" t="s">
        <v>415</v>
      </c>
      <c r="J138" s="40">
        <f t="shared" si="2"/>
        <v>17</v>
      </c>
      <c r="K138" s="53">
        <v>33</v>
      </c>
      <c r="L138" s="52"/>
      <c r="M138" s="216"/>
    </row>
    <row r="139" spans="4:13" ht="17.45" customHeight="1">
      <c r="D139" s="284"/>
      <c r="E139" s="285"/>
      <c r="F139" s="108"/>
      <c r="G139" s="45" t="s">
        <v>36</v>
      </c>
      <c r="H139" s="299" t="s">
        <v>416</v>
      </c>
      <c r="I139" s="299" t="s">
        <v>416</v>
      </c>
      <c r="J139" s="40">
        <f t="shared" si="2"/>
        <v>14</v>
      </c>
      <c r="K139" s="50"/>
      <c r="L139" s="45"/>
      <c r="M139" s="216"/>
    </row>
    <row r="140" spans="4:13" ht="17.45" customHeight="1">
      <c r="D140" s="284"/>
      <c r="E140" s="285"/>
      <c r="F140" s="108"/>
      <c r="G140" s="55" t="s">
        <v>25</v>
      </c>
      <c r="H140" s="45" t="s">
        <v>417</v>
      </c>
      <c r="I140" s="305" t="s">
        <v>418</v>
      </c>
      <c r="J140" s="40">
        <f t="shared" si="2"/>
        <v>42</v>
      </c>
      <c r="K140" s="53"/>
      <c r="L140" s="52"/>
      <c r="M140" s="216"/>
    </row>
    <row r="141" spans="4:13" ht="17.45" customHeight="1" thickBot="1">
      <c r="D141" s="306"/>
      <c r="E141" s="307"/>
      <c r="F141" s="108"/>
      <c r="G141" s="308" t="s">
        <v>29</v>
      </c>
      <c r="H141" s="292"/>
      <c r="I141" s="296" t="s">
        <v>415</v>
      </c>
      <c r="J141" s="40">
        <f t="shared" si="2"/>
        <v>17</v>
      </c>
      <c r="K141" s="255"/>
      <c r="L141" s="149"/>
      <c r="M141" s="216"/>
    </row>
    <row r="142" spans="4:13" ht="17.45" customHeight="1" thickBot="1">
      <c r="D142" s="309"/>
      <c r="E142" s="310"/>
      <c r="F142" s="311" t="s">
        <v>111</v>
      </c>
      <c r="G142" s="312" t="s">
        <v>34</v>
      </c>
      <c r="H142" s="313" t="s">
        <v>419</v>
      </c>
      <c r="I142" s="314"/>
      <c r="J142" s="63">
        <f t="shared" si="2"/>
        <v>0</v>
      </c>
      <c r="K142" s="106"/>
      <c r="L142" s="315"/>
      <c r="M142" s="316"/>
    </row>
    <row r="143" spans="4:13" ht="17.45" customHeight="1">
      <c r="D143" s="317" t="s">
        <v>110</v>
      </c>
      <c r="E143" s="318">
        <v>1</v>
      </c>
      <c r="F143" s="319" t="s">
        <v>420</v>
      </c>
      <c r="G143" s="102" t="s">
        <v>112</v>
      </c>
      <c r="H143" s="320" t="s">
        <v>421</v>
      </c>
      <c r="I143" s="321"/>
      <c r="J143" s="105">
        <f t="shared" si="2"/>
        <v>0</v>
      </c>
      <c r="K143" s="105"/>
      <c r="L143" s="105" t="s">
        <v>113</v>
      </c>
      <c r="M143" s="322"/>
    </row>
    <row r="144" spans="4:13" ht="17.45" customHeight="1">
      <c r="D144" s="284"/>
      <c r="E144" s="323"/>
      <c r="F144" s="324"/>
      <c r="G144" s="45" t="s">
        <v>34</v>
      </c>
      <c r="H144" s="154" t="s">
        <v>422</v>
      </c>
      <c r="I144" s="155"/>
      <c r="J144" s="40">
        <f t="shared" si="2"/>
        <v>0</v>
      </c>
      <c r="K144" s="52">
        <v>33</v>
      </c>
      <c r="L144" s="52"/>
      <c r="M144" s="216"/>
    </row>
    <row r="145" spans="4:13" ht="17.45" customHeight="1">
      <c r="D145" s="284"/>
      <c r="E145" s="323"/>
      <c r="F145" s="324"/>
      <c r="G145" s="45" t="s">
        <v>36</v>
      </c>
      <c r="H145" s="291" t="s">
        <v>423</v>
      </c>
      <c r="I145" s="155"/>
      <c r="J145" s="40">
        <f t="shared" si="2"/>
        <v>0</v>
      </c>
      <c r="K145" s="45"/>
      <c r="L145" s="45"/>
      <c r="M145" s="216"/>
    </row>
    <row r="146" spans="4:13" ht="17.45" customHeight="1">
      <c r="D146" s="284"/>
      <c r="E146" s="323"/>
      <c r="F146" s="324"/>
      <c r="G146" s="55" t="s">
        <v>25</v>
      </c>
      <c r="H146" s="286" t="s">
        <v>424</v>
      </c>
      <c r="I146" s="155"/>
      <c r="J146" s="40">
        <f t="shared" si="2"/>
        <v>0</v>
      </c>
      <c r="K146" s="52"/>
      <c r="L146" s="52"/>
      <c r="M146" s="216"/>
    </row>
    <row r="147" spans="4:13" ht="17.45" customHeight="1">
      <c r="D147" s="284"/>
      <c r="E147" s="323"/>
      <c r="F147" s="324"/>
      <c r="G147" s="45" t="s">
        <v>28</v>
      </c>
      <c r="H147" s="154"/>
      <c r="I147" s="155"/>
      <c r="J147" s="40">
        <f t="shared" si="2"/>
        <v>0</v>
      </c>
      <c r="K147" s="52"/>
      <c r="L147" s="52"/>
      <c r="M147" s="216"/>
    </row>
    <row r="148" spans="4:13" ht="17.45" customHeight="1">
      <c r="D148" s="284"/>
      <c r="E148" s="323"/>
      <c r="F148" s="325"/>
      <c r="G148" s="61" t="s">
        <v>29</v>
      </c>
      <c r="H148" s="154" t="s">
        <v>425</v>
      </c>
      <c r="I148" s="155"/>
      <c r="J148" s="40">
        <f t="shared" si="2"/>
        <v>0</v>
      </c>
      <c r="K148" s="114"/>
      <c r="L148" s="114"/>
      <c r="M148" s="222"/>
    </row>
    <row r="149" spans="4:13" ht="17.45" customHeight="1">
      <c r="D149" s="284"/>
      <c r="E149" s="326">
        <v>2</v>
      </c>
      <c r="F149" s="327" t="s">
        <v>426</v>
      </c>
      <c r="G149" s="38" t="s">
        <v>112</v>
      </c>
      <c r="H149" s="328" t="s">
        <v>427</v>
      </c>
      <c r="I149" s="152"/>
      <c r="J149" s="40">
        <f t="shared" si="2"/>
        <v>0</v>
      </c>
      <c r="K149" s="40"/>
      <c r="L149" s="153" t="s">
        <v>113</v>
      </c>
      <c r="M149" s="214"/>
    </row>
    <row r="150" spans="4:13" ht="17.45" customHeight="1">
      <c r="D150" s="284"/>
      <c r="E150" s="326"/>
      <c r="F150" s="329"/>
      <c r="G150" s="45" t="s">
        <v>34</v>
      </c>
      <c r="H150" s="154" t="s">
        <v>428</v>
      </c>
      <c r="I150" s="155"/>
      <c r="J150" s="40">
        <f t="shared" si="2"/>
        <v>0</v>
      </c>
      <c r="K150" s="52">
        <v>33</v>
      </c>
      <c r="L150" s="53"/>
      <c r="M150" s="216"/>
    </row>
    <row r="151" spans="4:13" ht="17.45" customHeight="1">
      <c r="D151" s="284"/>
      <c r="E151" s="326"/>
      <c r="F151" s="329"/>
      <c r="G151" s="45" t="s">
        <v>36</v>
      </c>
      <c r="H151" s="291" t="s">
        <v>429</v>
      </c>
      <c r="I151" s="155"/>
      <c r="J151" s="40">
        <f t="shared" si="2"/>
        <v>0</v>
      </c>
      <c r="K151" s="45"/>
      <c r="L151" s="50"/>
      <c r="M151" s="216"/>
    </row>
    <row r="152" spans="4:13" ht="17.45" customHeight="1">
      <c r="D152" s="284"/>
      <c r="E152" s="326"/>
      <c r="F152" s="329"/>
      <c r="G152" s="55" t="s">
        <v>25</v>
      </c>
      <c r="H152" s="156" t="s">
        <v>430</v>
      </c>
      <c r="I152" s="330"/>
      <c r="J152" s="40">
        <f t="shared" si="2"/>
        <v>0</v>
      </c>
      <c r="K152" s="52"/>
      <c r="L152" s="53"/>
      <c r="M152" s="216"/>
    </row>
    <row r="153" spans="4:13" ht="17.45" customHeight="1">
      <c r="D153" s="284"/>
      <c r="E153" s="326"/>
      <c r="F153" s="329"/>
      <c r="G153" s="45" t="s">
        <v>28</v>
      </c>
      <c r="H153" s="154"/>
      <c r="I153" s="155"/>
      <c r="J153" s="40">
        <f t="shared" si="2"/>
        <v>0</v>
      </c>
      <c r="K153" s="52"/>
      <c r="L153" s="53"/>
      <c r="M153" s="216"/>
    </row>
    <row r="154" spans="4:13" ht="17.45" customHeight="1">
      <c r="D154" s="284"/>
      <c r="E154" s="326"/>
      <c r="F154" s="331"/>
      <c r="G154" s="61" t="s">
        <v>29</v>
      </c>
      <c r="H154" s="154" t="s">
        <v>428</v>
      </c>
      <c r="I154" s="155"/>
      <c r="J154" s="40">
        <f t="shared" si="2"/>
        <v>0</v>
      </c>
      <c r="K154" s="114"/>
      <c r="L154" s="252"/>
      <c r="M154" s="222"/>
    </row>
    <row r="155" spans="4:13" ht="17.45" customHeight="1">
      <c r="D155" s="284"/>
      <c r="E155" s="326">
        <v>3</v>
      </c>
      <c r="F155" s="327" t="s">
        <v>431</v>
      </c>
      <c r="G155" s="38" t="s">
        <v>112</v>
      </c>
      <c r="H155" s="328" t="s">
        <v>432</v>
      </c>
      <c r="I155" s="152"/>
      <c r="J155" s="40">
        <f t="shared" si="2"/>
        <v>0</v>
      </c>
      <c r="K155" s="40"/>
      <c r="L155" s="153" t="s">
        <v>113</v>
      </c>
      <c r="M155" s="214"/>
    </row>
    <row r="156" spans="4:13" ht="17.45" customHeight="1">
      <c r="D156" s="284"/>
      <c r="E156" s="326"/>
      <c r="F156" s="329"/>
      <c r="G156" s="45" t="s">
        <v>34</v>
      </c>
      <c r="H156" s="154" t="s">
        <v>433</v>
      </c>
      <c r="I156" s="155"/>
      <c r="J156" s="40">
        <f t="shared" si="2"/>
        <v>0</v>
      </c>
      <c r="K156" s="52">
        <v>33</v>
      </c>
      <c r="L156" s="53"/>
      <c r="M156" s="216"/>
    </row>
    <row r="157" spans="4:13" ht="17.45" customHeight="1">
      <c r="D157" s="284"/>
      <c r="E157" s="326"/>
      <c r="F157" s="329"/>
      <c r="G157" s="45" t="s">
        <v>36</v>
      </c>
      <c r="H157" s="291" t="s">
        <v>434</v>
      </c>
      <c r="I157" s="155"/>
      <c r="J157" s="40">
        <f t="shared" si="2"/>
        <v>0</v>
      </c>
      <c r="K157" s="45"/>
      <c r="L157" s="50"/>
      <c r="M157" s="216"/>
    </row>
    <row r="158" spans="4:13" ht="17.45" customHeight="1">
      <c r="D158" s="284"/>
      <c r="E158" s="326"/>
      <c r="F158" s="329"/>
      <c r="G158" s="55" t="s">
        <v>25</v>
      </c>
      <c r="H158" s="286" t="s">
        <v>435</v>
      </c>
      <c r="I158" s="330"/>
      <c r="J158" s="40">
        <f t="shared" si="2"/>
        <v>0</v>
      </c>
      <c r="K158" s="52"/>
      <c r="L158" s="53"/>
      <c r="M158" s="216"/>
    </row>
    <row r="159" spans="4:13" ht="17.45" customHeight="1">
      <c r="D159" s="284"/>
      <c r="E159" s="326"/>
      <c r="F159" s="329"/>
      <c r="G159" s="45" t="s">
        <v>28</v>
      </c>
      <c r="H159" s="154"/>
      <c r="I159" s="155"/>
      <c r="J159" s="40">
        <f t="shared" si="2"/>
        <v>0</v>
      </c>
      <c r="K159" s="52"/>
      <c r="L159" s="53"/>
      <c r="M159" s="216"/>
    </row>
    <row r="160" spans="4:13" ht="18" customHeight="1">
      <c r="D160" s="284"/>
      <c r="E160" s="326"/>
      <c r="F160" s="331"/>
      <c r="G160" s="61" t="s">
        <v>29</v>
      </c>
      <c r="H160" s="120" t="s">
        <v>433</v>
      </c>
      <c r="I160" s="155"/>
      <c r="J160" s="40">
        <f t="shared" si="2"/>
        <v>0</v>
      </c>
      <c r="K160" s="114"/>
      <c r="L160" s="252"/>
      <c r="M160" s="222"/>
    </row>
    <row r="161" spans="4:13" ht="15.6" customHeight="1">
      <c r="D161" s="284"/>
      <c r="E161" s="326">
        <v>4</v>
      </c>
      <c r="F161" s="327" t="s">
        <v>436</v>
      </c>
      <c r="G161" s="38" t="s">
        <v>112</v>
      </c>
      <c r="H161" s="328" t="s">
        <v>437</v>
      </c>
      <c r="I161" s="152"/>
      <c r="J161" s="40">
        <f t="shared" si="2"/>
        <v>0</v>
      </c>
      <c r="K161" s="40"/>
      <c r="L161" s="153" t="s">
        <v>113</v>
      </c>
      <c r="M161" s="214"/>
    </row>
    <row r="162" spans="4:13" ht="15.6" customHeight="1">
      <c r="D162" s="284"/>
      <c r="E162" s="326"/>
      <c r="F162" s="329"/>
      <c r="G162" s="45" t="s">
        <v>34</v>
      </c>
      <c r="H162" s="154" t="s">
        <v>438</v>
      </c>
      <c r="I162" s="155"/>
      <c r="J162" s="40">
        <f t="shared" si="2"/>
        <v>0</v>
      </c>
      <c r="K162" s="52">
        <v>33</v>
      </c>
      <c r="L162" s="53"/>
      <c r="M162" s="216"/>
    </row>
    <row r="163" spans="4:13" ht="15.6" customHeight="1">
      <c r="D163" s="284"/>
      <c r="E163" s="326"/>
      <c r="F163" s="329"/>
      <c r="G163" s="45" t="s">
        <v>36</v>
      </c>
      <c r="H163" s="291" t="s">
        <v>439</v>
      </c>
      <c r="I163" s="155"/>
      <c r="J163" s="40">
        <f t="shared" si="2"/>
        <v>0</v>
      </c>
      <c r="K163" s="45"/>
      <c r="L163" s="50"/>
      <c r="M163" s="216"/>
    </row>
    <row r="164" spans="4:13" ht="16.5">
      <c r="D164" s="284"/>
      <c r="E164" s="326"/>
      <c r="F164" s="329"/>
      <c r="G164" s="55" t="s">
        <v>25</v>
      </c>
      <c r="H164" s="286" t="s">
        <v>440</v>
      </c>
      <c r="I164" s="330"/>
      <c r="J164" s="40">
        <f t="shared" si="2"/>
        <v>0</v>
      </c>
      <c r="K164" s="52"/>
      <c r="L164" s="53"/>
      <c r="M164" s="216"/>
    </row>
    <row r="165" spans="4:13" ht="15.6" customHeight="1">
      <c r="D165" s="284"/>
      <c r="E165" s="326"/>
      <c r="F165" s="329"/>
      <c r="G165" s="45" t="s">
        <v>28</v>
      </c>
      <c r="H165" s="154"/>
      <c r="I165" s="155"/>
      <c r="J165" s="40">
        <f t="shared" si="2"/>
        <v>0</v>
      </c>
      <c r="K165" s="52"/>
      <c r="L165" s="53"/>
      <c r="M165" s="216"/>
    </row>
    <row r="166" spans="4:13" ht="15.6" customHeight="1">
      <c r="D166" s="284"/>
      <c r="E166" s="326"/>
      <c r="F166" s="331"/>
      <c r="G166" s="61" t="s">
        <v>29</v>
      </c>
      <c r="H166" s="154" t="s">
        <v>438</v>
      </c>
      <c r="I166" s="332"/>
      <c r="J166" s="40">
        <f t="shared" si="2"/>
        <v>0</v>
      </c>
      <c r="K166" s="114"/>
      <c r="L166" s="252"/>
      <c r="M166" s="222"/>
    </row>
    <row r="167" spans="4:13" ht="15.6" customHeight="1">
      <c r="D167" s="284"/>
      <c r="E167" s="326">
        <v>5</v>
      </c>
      <c r="F167" s="327" t="s">
        <v>441</v>
      </c>
      <c r="G167" s="38" t="s">
        <v>112</v>
      </c>
      <c r="H167" s="333" t="s">
        <v>442</v>
      </c>
      <c r="I167" s="334"/>
      <c r="J167" s="40">
        <f t="shared" si="2"/>
        <v>0</v>
      </c>
      <c r="K167" s="40"/>
      <c r="L167" s="153" t="s">
        <v>113</v>
      </c>
      <c r="M167" s="214"/>
    </row>
    <row r="168" spans="4:13" ht="15.6" customHeight="1">
      <c r="D168" s="284"/>
      <c r="E168" s="326"/>
      <c r="F168" s="329"/>
      <c r="G168" s="45" t="s">
        <v>34</v>
      </c>
      <c r="H168" s="335" t="s">
        <v>443</v>
      </c>
      <c r="I168" s="155"/>
      <c r="J168" s="40">
        <f t="shared" si="2"/>
        <v>0</v>
      </c>
      <c r="K168" s="52">
        <v>33</v>
      </c>
      <c r="L168" s="53"/>
      <c r="M168" s="216"/>
    </row>
    <row r="169" spans="4:13" ht="15.6" customHeight="1">
      <c r="D169" s="284"/>
      <c r="E169" s="326"/>
      <c r="F169" s="329"/>
      <c r="G169" s="45" t="s">
        <v>36</v>
      </c>
      <c r="H169" s="298" t="s">
        <v>444</v>
      </c>
      <c r="I169" s="155"/>
      <c r="J169" s="40">
        <f t="shared" si="2"/>
        <v>0</v>
      </c>
      <c r="K169" s="45"/>
      <c r="L169" s="50"/>
      <c r="M169" s="216"/>
    </row>
    <row r="170" spans="4:13" ht="16.5">
      <c r="D170" s="284"/>
      <c r="E170" s="326"/>
      <c r="F170" s="329"/>
      <c r="G170" s="55" t="s">
        <v>25</v>
      </c>
      <c r="H170" s="336" t="s">
        <v>445</v>
      </c>
      <c r="I170" s="155"/>
      <c r="J170" s="40">
        <f t="shared" si="2"/>
        <v>0</v>
      </c>
      <c r="K170" s="52"/>
      <c r="L170" s="53"/>
      <c r="M170" s="216"/>
    </row>
    <row r="171" spans="4:13" ht="15.6" customHeight="1">
      <c r="D171" s="284"/>
      <c r="E171" s="326"/>
      <c r="F171" s="329"/>
      <c r="G171" s="45" t="s">
        <v>28</v>
      </c>
      <c r="H171" s="335"/>
      <c r="I171" s="155"/>
      <c r="J171" s="40">
        <f t="shared" si="2"/>
        <v>0</v>
      </c>
      <c r="K171" s="52"/>
      <c r="L171" s="53"/>
      <c r="M171" s="216"/>
    </row>
    <row r="172" spans="4:13" ht="15.6" customHeight="1">
      <c r="D172" s="284"/>
      <c r="E172" s="326"/>
      <c r="F172" s="331"/>
      <c r="G172" s="61" t="s">
        <v>29</v>
      </c>
      <c r="H172" s="335" t="s">
        <v>443</v>
      </c>
      <c r="I172" s="155"/>
      <c r="J172" s="40">
        <f t="shared" si="2"/>
        <v>0</v>
      </c>
      <c r="K172" s="114"/>
      <c r="L172" s="252"/>
      <c r="M172" s="222"/>
    </row>
    <row r="173" spans="4:13" ht="15.6" customHeight="1">
      <c r="D173" s="284"/>
      <c r="E173" s="326">
        <v>6</v>
      </c>
      <c r="F173" s="327" t="s">
        <v>446</v>
      </c>
      <c r="G173" s="68" t="s">
        <v>112</v>
      </c>
      <c r="H173" s="333" t="s">
        <v>447</v>
      </c>
      <c r="I173" s="337"/>
      <c r="J173" s="40">
        <f t="shared" si="2"/>
        <v>0</v>
      </c>
      <c r="K173" s="142"/>
      <c r="L173" s="153" t="s">
        <v>113</v>
      </c>
      <c r="M173" s="214"/>
    </row>
    <row r="174" spans="4:13" ht="15.6" customHeight="1">
      <c r="D174" s="284"/>
      <c r="E174" s="326"/>
      <c r="F174" s="329"/>
      <c r="G174" s="45" t="s">
        <v>34</v>
      </c>
      <c r="H174" s="335" t="s">
        <v>448</v>
      </c>
      <c r="I174" s="155"/>
      <c r="J174" s="40">
        <f t="shared" si="2"/>
        <v>0</v>
      </c>
      <c r="K174" s="52">
        <v>33</v>
      </c>
      <c r="L174" s="53"/>
      <c r="M174" s="216"/>
    </row>
    <row r="175" spans="4:13" ht="15.6" customHeight="1">
      <c r="D175" s="284"/>
      <c r="E175" s="326"/>
      <c r="F175" s="329"/>
      <c r="G175" s="45" t="s">
        <v>36</v>
      </c>
      <c r="H175" s="298" t="s">
        <v>449</v>
      </c>
      <c r="I175" s="155"/>
      <c r="J175" s="40">
        <f t="shared" si="2"/>
        <v>0</v>
      </c>
      <c r="K175" s="45"/>
      <c r="L175" s="50"/>
      <c r="M175" s="216"/>
    </row>
    <row r="176" spans="4:13" ht="16.5">
      <c r="D176" s="284"/>
      <c r="E176" s="326"/>
      <c r="F176" s="329"/>
      <c r="G176" s="55" t="s">
        <v>25</v>
      </c>
      <c r="H176" s="336" t="s">
        <v>450</v>
      </c>
      <c r="I176" s="155"/>
      <c r="J176" s="40">
        <f t="shared" si="2"/>
        <v>0</v>
      </c>
      <c r="K176" s="52"/>
      <c r="L176" s="53"/>
      <c r="M176" s="216"/>
    </row>
    <row r="177" spans="4:13" ht="19.149999999999999" customHeight="1">
      <c r="D177" s="284"/>
      <c r="E177" s="326"/>
      <c r="F177" s="329"/>
      <c r="G177" s="45" t="s">
        <v>28</v>
      </c>
      <c r="H177" s="335"/>
      <c r="I177" s="155"/>
      <c r="J177" s="40">
        <f t="shared" si="2"/>
        <v>0</v>
      </c>
      <c r="K177" s="52"/>
      <c r="L177" s="53"/>
      <c r="M177" s="216"/>
    </row>
    <row r="178" spans="4:13" ht="15.6" customHeight="1">
      <c r="D178" s="284"/>
      <c r="E178" s="326"/>
      <c r="F178" s="331"/>
      <c r="G178" s="308" t="s">
        <v>29</v>
      </c>
      <c r="H178" s="335" t="s">
        <v>448</v>
      </c>
      <c r="I178" s="155"/>
      <c r="J178" s="40">
        <f t="shared" si="2"/>
        <v>0</v>
      </c>
      <c r="K178" s="149"/>
      <c r="L178" s="252"/>
      <c r="M178" s="222"/>
    </row>
    <row r="179" spans="4:13" ht="15.6" customHeight="1">
      <c r="D179" s="284"/>
      <c r="E179" s="326">
        <v>7</v>
      </c>
      <c r="F179" s="327" t="s">
        <v>451</v>
      </c>
      <c r="G179" s="38" t="s">
        <v>112</v>
      </c>
      <c r="H179" s="333" t="s">
        <v>452</v>
      </c>
      <c r="I179" s="334"/>
      <c r="J179" s="40">
        <f t="shared" si="2"/>
        <v>0</v>
      </c>
      <c r="K179" s="40"/>
      <c r="L179" s="153" t="s">
        <v>113</v>
      </c>
      <c r="M179" s="214"/>
    </row>
    <row r="180" spans="4:13" ht="15.6" customHeight="1">
      <c r="D180" s="284"/>
      <c r="E180" s="326"/>
      <c r="F180" s="329"/>
      <c r="G180" s="45" t="s">
        <v>34</v>
      </c>
      <c r="H180" s="154" t="s">
        <v>453</v>
      </c>
      <c r="I180" s="155"/>
      <c r="J180" s="40">
        <f t="shared" si="2"/>
        <v>0</v>
      </c>
      <c r="K180" s="52">
        <v>33</v>
      </c>
      <c r="L180" s="53"/>
      <c r="M180" s="216"/>
    </row>
    <row r="181" spans="4:13" ht="15.6" customHeight="1">
      <c r="D181" s="284"/>
      <c r="E181" s="326"/>
      <c r="F181" s="329"/>
      <c r="G181" s="45" t="s">
        <v>36</v>
      </c>
      <c r="H181" s="291" t="s">
        <v>454</v>
      </c>
      <c r="I181" s="155"/>
      <c r="J181" s="40">
        <f t="shared" si="2"/>
        <v>0</v>
      </c>
      <c r="K181" s="45"/>
      <c r="L181" s="50"/>
      <c r="M181" s="216"/>
    </row>
    <row r="182" spans="4:13" ht="16.5">
      <c r="D182" s="284"/>
      <c r="E182" s="326"/>
      <c r="F182" s="329"/>
      <c r="G182" s="55" t="s">
        <v>25</v>
      </c>
      <c r="H182" s="286" t="s">
        <v>455</v>
      </c>
      <c r="I182" s="155"/>
      <c r="J182" s="40">
        <f t="shared" si="2"/>
        <v>0</v>
      </c>
      <c r="K182" s="52"/>
      <c r="L182" s="53"/>
      <c r="M182" s="216"/>
    </row>
    <row r="183" spans="4:13" ht="15.6" customHeight="1">
      <c r="D183" s="284"/>
      <c r="E183" s="326"/>
      <c r="F183" s="329"/>
      <c r="G183" s="45" t="s">
        <v>28</v>
      </c>
      <c r="H183" s="154"/>
      <c r="I183" s="155"/>
      <c r="J183" s="40">
        <f t="shared" si="2"/>
        <v>0</v>
      </c>
      <c r="K183" s="52"/>
      <c r="L183" s="53"/>
      <c r="M183" s="216"/>
    </row>
    <row r="184" spans="4:13" ht="15.6" customHeight="1">
      <c r="D184" s="284"/>
      <c r="E184" s="326"/>
      <c r="F184" s="331"/>
      <c r="G184" s="61" t="s">
        <v>29</v>
      </c>
      <c r="H184" s="338" t="s">
        <v>453</v>
      </c>
      <c r="I184" s="155"/>
      <c r="J184" s="40">
        <f t="shared" si="2"/>
        <v>0</v>
      </c>
      <c r="K184" s="114"/>
      <c r="L184" s="252"/>
      <c r="M184" s="222"/>
    </row>
    <row r="185" spans="4:13" ht="15.6" customHeight="1">
      <c r="D185" s="284"/>
      <c r="E185" s="326">
        <v>8</v>
      </c>
      <c r="F185" s="327" t="s">
        <v>456</v>
      </c>
      <c r="G185" s="38" t="s">
        <v>112</v>
      </c>
      <c r="H185" s="333" t="s">
        <v>457</v>
      </c>
      <c r="I185" s="334"/>
      <c r="J185" s="40">
        <f t="shared" si="2"/>
        <v>0</v>
      </c>
      <c r="K185" s="40"/>
      <c r="L185" s="40" t="s">
        <v>458</v>
      </c>
      <c r="M185" s="214"/>
    </row>
    <row r="186" spans="4:13" ht="15.6" customHeight="1">
      <c r="D186" s="284"/>
      <c r="E186" s="326"/>
      <c r="F186" s="329"/>
      <c r="G186" s="45" t="s">
        <v>34</v>
      </c>
      <c r="H186" s="154" t="s">
        <v>459</v>
      </c>
      <c r="I186" s="155"/>
      <c r="J186" s="40">
        <f t="shared" si="2"/>
        <v>0</v>
      </c>
      <c r="K186" s="52">
        <v>33</v>
      </c>
      <c r="L186" s="52"/>
      <c r="M186" s="216"/>
    </row>
    <row r="187" spans="4:13" ht="15.6" customHeight="1">
      <c r="D187" s="284"/>
      <c r="E187" s="326"/>
      <c r="F187" s="329"/>
      <c r="G187" s="45" t="s">
        <v>36</v>
      </c>
      <c r="H187" s="291" t="s">
        <v>460</v>
      </c>
      <c r="I187" s="155"/>
      <c r="J187" s="40">
        <f t="shared" si="2"/>
        <v>0</v>
      </c>
      <c r="K187" s="45"/>
      <c r="L187" s="45"/>
      <c r="M187" s="216"/>
    </row>
    <row r="188" spans="4:13" ht="16.5">
      <c r="D188" s="284"/>
      <c r="E188" s="326"/>
      <c r="F188" s="329"/>
      <c r="G188" s="55" t="s">
        <v>25</v>
      </c>
      <c r="H188" s="286" t="s">
        <v>461</v>
      </c>
      <c r="I188" s="155"/>
      <c r="J188" s="40">
        <f t="shared" si="2"/>
        <v>0</v>
      </c>
      <c r="K188" s="52"/>
      <c r="L188" s="52"/>
      <c r="M188" s="216"/>
    </row>
    <row r="189" spans="4:13" ht="15.6" customHeight="1">
      <c r="D189" s="284"/>
      <c r="E189" s="326"/>
      <c r="F189" s="329"/>
      <c r="G189" s="45" t="s">
        <v>28</v>
      </c>
      <c r="H189" s="154"/>
      <c r="I189" s="155"/>
      <c r="J189" s="40">
        <f t="shared" si="2"/>
        <v>0</v>
      </c>
      <c r="K189" s="52"/>
      <c r="L189" s="52"/>
      <c r="M189" s="216"/>
    </row>
    <row r="190" spans="4:13" ht="15.6" customHeight="1" thickBot="1">
      <c r="D190" s="284"/>
      <c r="E190" s="339"/>
      <c r="F190" s="329"/>
      <c r="G190" s="308" t="s">
        <v>29</v>
      </c>
      <c r="H190" s="338" t="s">
        <v>459</v>
      </c>
      <c r="I190" s="155"/>
      <c r="J190" s="40">
        <f t="shared" si="2"/>
        <v>0</v>
      </c>
      <c r="K190" s="149"/>
      <c r="L190" s="149"/>
      <c r="M190" s="216"/>
    </row>
    <row r="191" spans="4:13">
      <c r="D191" s="44"/>
      <c r="E191" s="340"/>
      <c r="F191" s="341" t="s">
        <v>121</v>
      </c>
      <c r="G191" s="51" t="s">
        <v>34</v>
      </c>
      <c r="H191" s="335" t="s">
        <v>462</v>
      </c>
      <c r="I191" s="342"/>
      <c r="J191" s="40">
        <f t="shared" si="2"/>
        <v>0</v>
      </c>
      <c r="K191" s="54"/>
      <c r="L191" s="54"/>
      <c r="M191" s="343"/>
    </row>
    <row r="192" spans="4:13" ht="15.6" customHeight="1">
      <c r="D192" s="44"/>
      <c r="E192" s="344"/>
      <c r="F192" s="108" t="s">
        <v>463</v>
      </c>
      <c r="G192" s="68" t="s">
        <v>34</v>
      </c>
      <c r="H192" s="68" t="s">
        <v>464</v>
      </c>
      <c r="I192" s="155"/>
      <c r="J192" s="40">
        <f t="shared" si="2"/>
        <v>0</v>
      </c>
      <c r="K192" s="142">
        <v>33</v>
      </c>
      <c r="L192" s="142"/>
      <c r="M192" s="216"/>
    </row>
    <row r="193" spans="4:13" ht="15.6" customHeight="1">
      <c r="D193" s="44"/>
      <c r="E193" s="344"/>
      <c r="F193" s="108"/>
      <c r="G193" s="45" t="s">
        <v>36</v>
      </c>
      <c r="H193" s="46" t="str">
        <f>LOWER(H192)</f>
        <v>soundbar buying guide</v>
      </c>
      <c r="I193" s="155"/>
      <c r="J193" s="40">
        <f t="shared" si="2"/>
        <v>0</v>
      </c>
      <c r="K193" s="45"/>
      <c r="L193" s="45"/>
      <c r="M193" s="216"/>
    </row>
    <row r="194" spans="4:13" ht="17.45" customHeight="1">
      <c r="D194" s="44"/>
      <c r="E194" s="344"/>
      <c r="F194" s="108"/>
      <c r="G194" s="55" t="s">
        <v>25</v>
      </c>
      <c r="H194" s="57" t="s">
        <v>465</v>
      </c>
      <c r="I194" s="155"/>
      <c r="J194" s="40">
        <f t="shared" si="2"/>
        <v>0</v>
      </c>
      <c r="K194" s="52"/>
      <c r="L194" s="52"/>
      <c r="M194" s="216"/>
    </row>
    <row r="195" spans="4:13" ht="15.6" customHeight="1">
      <c r="D195" s="44"/>
      <c r="E195" s="344"/>
      <c r="F195" s="113"/>
      <c r="G195" s="61" t="s">
        <v>29</v>
      </c>
      <c r="H195" s="61"/>
      <c r="I195" s="155"/>
      <c r="J195" s="40">
        <f t="shared" si="2"/>
        <v>0</v>
      </c>
      <c r="K195" s="114"/>
      <c r="L195" s="114"/>
      <c r="M195" s="222"/>
    </row>
    <row r="196" spans="4:13" ht="16.149999999999999" customHeight="1">
      <c r="D196" s="44"/>
      <c r="E196" s="344"/>
      <c r="F196" s="108" t="s">
        <v>466</v>
      </c>
      <c r="G196" s="45" t="s">
        <v>34</v>
      </c>
      <c r="H196" s="38" t="s">
        <v>467</v>
      </c>
      <c r="I196" s="155"/>
      <c r="J196" s="40">
        <f t="shared" si="2"/>
        <v>0</v>
      </c>
      <c r="K196" s="52">
        <v>33</v>
      </c>
      <c r="L196" s="52"/>
      <c r="M196" s="214"/>
    </row>
    <row r="197" spans="4:13" ht="16.149999999999999" customHeight="1">
      <c r="D197" s="44"/>
      <c r="E197" s="344"/>
      <c r="F197" s="108"/>
      <c r="G197" s="45" t="s">
        <v>36</v>
      </c>
      <c r="H197" s="46" t="str">
        <f>LOWER(H196)</f>
        <v>why the frame</v>
      </c>
      <c r="I197" s="155"/>
      <c r="J197" s="40">
        <f t="shared" si="2"/>
        <v>0</v>
      </c>
      <c r="K197" s="45"/>
      <c r="L197" s="45"/>
      <c r="M197" s="216"/>
    </row>
    <row r="198" spans="4:13" ht="17.45" customHeight="1">
      <c r="D198" s="44"/>
      <c r="E198" s="344"/>
      <c r="F198" s="108"/>
      <c r="G198" s="55" t="s">
        <v>25</v>
      </c>
      <c r="H198" s="55" t="s">
        <v>445</v>
      </c>
      <c r="I198" s="155"/>
      <c r="J198" s="40">
        <f t="shared" si="2"/>
        <v>0</v>
      </c>
      <c r="K198" s="52"/>
      <c r="L198" s="52"/>
      <c r="M198" s="216"/>
    </row>
    <row r="199" spans="4:13" ht="16.149999999999999" customHeight="1">
      <c r="D199" s="44"/>
      <c r="E199" s="344"/>
      <c r="F199" s="113"/>
      <c r="G199" s="61" t="s">
        <v>29</v>
      </c>
      <c r="H199" s="61"/>
      <c r="I199" s="155"/>
      <c r="J199" s="40">
        <f t="shared" si="2"/>
        <v>0</v>
      </c>
      <c r="K199" s="114"/>
      <c r="L199" s="114"/>
      <c r="M199" s="222"/>
    </row>
    <row r="200" spans="4:13" ht="16.149999999999999" customHeight="1">
      <c r="D200" s="44"/>
      <c r="E200" s="344"/>
      <c r="F200" s="108" t="s">
        <v>468</v>
      </c>
      <c r="G200" s="45" t="s">
        <v>34</v>
      </c>
      <c r="H200" s="38" t="s">
        <v>469</v>
      </c>
      <c r="I200" s="152"/>
      <c r="J200" s="40">
        <f t="shared" si="2"/>
        <v>0</v>
      </c>
      <c r="K200" s="52">
        <v>33</v>
      </c>
      <c r="L200" s="52"/>
      <c r="M200" s="214"/>
    </row>
    <row r="201" spans="4:13" ht="16.149999999999999" customHeight="1">
      <c r="D201" s="44"/>
      <c r="E201" s="344"/>
      <c r="F201" s="108"/>
      <c r="G201" s="45" t="s">
        <v>36</v>
      </c>
      <c r="H201" s="46" t="str">
        <f>LOWER(H200)</f>
        <v>samsung smart tv</v>
      </c>
      <c r="I201" s="345"/>
      <c r="J201" s="40">
        <f t="shared" ref="J201:J214" si="3">LENB(I201)</f>
        <v>0</v>
      </c>
      <c r="K201" s="45"/>
      <c r="L201" s="45"/>
      <c r="M201" s="216"/>
    </row>
    <row r="202" spans="4:13" ht="17.45" customHeight="1">
      <c r="D202" s="44"/>
      <c r="E202" s="344"/>
      <c r="F202" s="108"/>
      <c r="G202" s="55" t="s">
        <v>25</v>
      </c>
      <c r="H202" s="55" t="s">
        <v>470</v>
      </c>
      <c r="I202" s="346"/>
      <c r="J202" s="40">
        <f t="shared" si="3"/>
        <v>0</v>
      </c>
      <c r="K202" s="52"/>
      <c r="L202" s="52"/>
      <c r="M202" s="216"/>
    </row>
    <row r="203" spans="4:13" ht="16.149999999999999" customHeight="1">
      <c r="D203" s="44"/>
      <c r="E203" s="344"/>
      <c r="F203" s="113"/>
      <c r="G203" s="308" t="s">
        <v>29</v>
      </c>
      <c r="H203" s="61"/>
      <c r="I203" s="347"/>
      <c r="J203" s="40">
        <f t="shared" si="3"/>
        <v>0</v>
      </c>
      <c r="K203" s="149"/>
      <c r="L203" s="149"/>
      <c r="M203" s="216"/>
    </row>
    <row r="204" spans="4:13" ht="16.149999999999999" customHeight="1">
      <c r="D204" s="44"/>
      <c r="E204" s="344"/>
      <c r="F204" s="108" t="s">
        <v>471</v>
      </c>
      <c r="G204" s="38" t="s">
        <v>34</v>
      </c>
      <c r="H204" s="38" t="s">
        <v>472</v>
      </c>
      <c r="I204" s="152"/>
      <c r="J204" s="40">
        <f t="shared" si="3"/>
        <v>0</v>
      </c>
      <c r="K204" s="40">
        <v>33</v>
      </c>
      <c r="L204" s="40"/>
      <c r="M204" s="214"/>
    </row>
    <row r="205" spans="4:13" ht="16.149999999999999" customHeight="1">
      <c r="D205" s="44"/>
      <c r="E205" s="344"/>
      <c r="F205" s="108"/>
      <c r="G205" s="45" t="s">
        <v>36</v>
      </c>
      <c r="H205" s="46" t="str">
        <f>LOWER(H204)</f>
        <v>best gaming tv</v>
      </c>
      <c r="I205" s="345"/>
      <c r="J205" s="40">
        <f t="shared" si="3"/>
        <v>0</v>
      </c>
      <c r="K205" s="45"/>
      <c r="L205" s="45"/>
      <c r="M205" s="216"/>
    </row>
    <row r="206" spans="4:13" ht="17.45" customHeight="1">
      <c r="D206" s="44"/>
      <c r="E206" s="344"/>
      <c r="F206" s="108"/>
      <c r="G206" s="55" t="s">
        <v>25</v>
      </c>
      <c r="H206" s="55" t="s">
        <v>473</v>
      </c>
      <c r="I206" s="346"/>
      <c r="J206" s="40">
        <f t="shared" si="3"/>
        <v>0</v>
      </c>
      <c r="K206" s="52"/>
      <c r="L206" s="52"/>
      <c r="M206" s="216"/>
    </row>
    <row r="207" spans="4:13" ht="16.149999999999999" customHeight="1">
      <c r="D207" s="44"/>
      <c r="E207" s="344"/>
      <c r="F207" s="113"/>
      <c r="G207" s="61" t="s">
        <v>29</v>
      </c>
      <c r="H207" s="61"/>
      <c r="I207" s="348"/>
      <c r="J207" s="40">
        <f t="shared" si="3"/>
        <v>0</v>
      </c>
      <c r="K207" s="114"/>
      <c r="L207" s="114"/>
      <c r="M207" s="222"/>
    </row>
    <row r="208" spans="4:13" ht="16.149999999999999" customHeight="1">
      <c r="D208" s="44"/>
      <c r="E208" s="344"/>
      <c r="F208" s="108" t="s">
        <v>474</v>
      </c>
      <c r="G208" s="45" t="s">
        <v>34</v>
      </c>
      <c r="H208" s="38" t="s">
        <v>475</v>
      </c>
      <c r="I208" s="155"/>
      <c r="J208" s="40">
        <f t="shared" si="3"/>
        <v>0</v>
      </c>
      <c r="K208" s="52">
        <v>33</v>
      </c>
      <c r="L208" s="52"/>
      <c r="M208" s="214"/>
    </row>
    <row r="209" spans="4:13" ht="16.149999999999999" customHeight="1">
      <c r="D209" s="44"/>
      <c r="E209" s="344"/>
      <c r="F209" s="108"/>
      <c r="G209" s="45" t="s">
        <v>36</v>
      </c>
      <c r="H209" s="46" t="str">
        <f>LOWER(H208)</f>
        <v>super big tv</v>
      </c>
      <c r="I209" s="155"/>
      <c r="J209" s="40">
        <f t="shared" si="3"/>
        <v>0</v>
      </c>
      <c r="K209" s="45"/>
      <c r="L209" s="45"/>
      <c r="M209" s="216"/>
    </row>
    <row r="210" spans="4:13" ht="17.45" customHeight="1">
      <c r="D210" s="44"/>
      <c r="E210" s="344"/>
      <c r="F210" s="108"/>
      <c r="G210" s="55" t="s">
        <v>25</v>
      </c>
      <c r="H210" s="55" t="s">
        <v>476</v>
      </c>
      <c r="I210" s="155"/>
      <c r="J210" s="40">
        <f t="shared" si="3"/>
        <v>0</v>
      </c>
      <c r="K210" s="52"/>
      <c r="L210" s="52"/>
      <c r="M210" s="216"/>
    </row>
    <row r="211" spans="4:13" ht="16.149999999999999" customHeight="1">
      <c r="D211" s="44"/>
      <c r="E211" s="344"/>
      <c r="F211" s="113"/>
      <c r="G211" s="61" t="s">
        <v>29</v>
      </c>
      <c r="H211" s="61"/>
      <c r="I211" s="155"/>
      <c r="J211" s="40">
        <f t="shared" si="3"/>
        <v>0</v>
      </c>
      <c r="K211" s="114"/>
      <c r="L211" s="114"/>
      <c r="M211" s="222"/>
    </row>
    <row r="212" spans="4:13" ht="15.6" customHeight="1">
      <c r="D212" s="44"/>
      <c r="E212" s="344"/>
      <c r="F212" s="108" t="s">
        <v>477</v>
      </c>
      <c r="G212" s="45" t="s">
        <v>34</v>
      </c>
      <c r="H212" s="38" t="s">
        <v>478</v>
      </c>
      <c r="I212" s="152"/>
      <c r="J212" s="40">
        <f t="shared" si="3"/>
        <v>0</v>
      </c>
      <c r="K212" s="52">
        <v>33</v>
      </c>
      <c r="L212" s="52"/>
      <c r="M212" s="214"/>
    </row>
    <row r="213" spans="4:13" ht="15.6" customHeight="1">
      <c r="D213" s="44"/>
      <c r="E213" s="344"/>
      <c r="F213" s="108"/>
      <c r="G213" s="45" t="s">
        <v>36</v>
      </c>
      <c r="H213" s="46" t="str">
        <f>LOWER(H212)</f>
        <v>best samsung tv for sports</v>
      </c>
      <c r="I213" s="345"/>
      <c r="J213" s="40">
        <f t="shared" si="3"/>
        <v>0</v>
      </c>
      <c r="K213" s="45"/>
      <c r="L213" s="45"/>
      <c r="M213" s="216"/>
    </row>
    <row r="214" spans="4:13" ht="15.6" customHeight="1">
      <c r="D214" s="44"/>
      <c r="E214" s="344"/>
      <c r="F214" s="108"/>
      <c r="G214" s="55" t="s">
        <v>25</v>
      </c>
      <c r="H214" s="55" t="s">
        <v>479</v>
      </c>
      <c r="I214" s="346"/>
      <c r="J214" s="40">
        <f t="shared" si="3"/>
        <v>0</v>
      </c>
      <c r="K214" s="52"/>
      <c r="L214" s="52"/>
      <c r="M214" s="216"/>
    </row>
    <row r="215" spans="4:13" ht="16.149999999999999" customHeight="1" thickBot="1">
      <c r="D215" s="158"/>
      <c r="E215" s="349"/>
      <c r="F215" s="272"/>
      <c r="G215" s="350" t="s">
        <v>29</v>
      </c>
      <c r="H215" s="350"/>
      <c r="I215" s="351"/>
      <c r="J215" s="164">
        <f>LENB(I215)</f>
        <v>0</v>
      </c>
      <c r="K215" s="164"/>
      <c r="L215" s="164"/>
      <c r="M215" s="352"/>
    </row>
  </sheetData>
  <mergeCells count="103">
    <mergeCell ref="E212:E215"/>
    <mergeCell ref="F212:F215"/>
    <mergeCell ref="M212:M215"/>
    <mergeCell ref="E204:E207"/>
    <mergeCell ref="F204:F207"/>
    <mergeCell ref="M204:M207"/>
    <mergeCell ref="E208:E211"/>
    <mergeCell ref="F208:F211"/>
    <mergeCell ref="M208:M211"/>
    <mergeCell ref="E196:E199"/>
    <mergeCell ref="F196:F199"/>
    <mergeCell ref="M196:M199"/>
    <mergeCell ref="E200:E203"/>
    <mergeCell ref="F200:F203"/>
    <mergeCell ref="M200:M203"/>
    <mergeCell ref="E185:E190"/>
    <mergeCell ref="F185:F190"/>
    <mergeCell ref="M185:M190"/>
    <mergeCell ref="E192:E195"/>
    <mergeCell ref="F192:F195"/>
    <mergeCell ref="M192:M195"/>
    <mergeCell ref="E173:E178"/>
    <mergeCell ref="F173:F178"/>
    <mergeCell ref="M173:M178"/>
    <mergeCell ref="E179:E184"/>
    <mergeCell ref="F179:F184"/>
    <mergeCell ref="M179:M184"/>
    <mergeCell ref="F155:F160"/>
    <mergeCell ref="M155:M160"/>
    <mergeCell ref="E161:E166"/>
    <mergeCell ref="F161:F166"/>
    <mergeCell ref="M161:M166"/>
    <mergeCell ref="E167:E172"/>
    <mergeCell ref="F167:F172"/>
    <mergeCell ref="M167:M172"/>
    <mergeCell ref="F138:F141"/>
    <mergeCell ref="M138:M141"/>
    <mergeCell ref="D143:D215"/>
    <mergeCell ref="E143:E148"/>
    <mergeCell ref="F143:F148"/>
    <mergeCell ref="M143:M148"/>
    <mergeCell ref="E149:E154"/>
    <mergeCell ref="F149:F154"/>
    <mergeCell ref="M149:M154"/>
    <mergeCell ref="E155:E160"/>
    <mergeCell ref="F124:F129"/>
    <mergeCell ref="M124:M129"/>
    <mergeCell ref="F130:F133"/>
    <mergeCell ref="M130:M133"/>
    <mergeCell ref="F134:F137"/>
    <mergeCell ref="M134:M137"/>
    <mergeCell ref="F112:F115"/>
    <mergeCell ref="M112:M115"/>
    <mergeCell ref="F116:F119"/>
    <mergeCell ref="M116:M119"/>
    <mergeCell ref="F120:F123"/>
    <mergeCell ref="M120:M123"/>
    <mergeCell ref="F100:F103"/>
    <mergeCell ref="M100:M103"/>
    <mergeCell ref="F104:F107"/>
    <mergeCell ref="M104:M107"/>
    <mergeCell ref="F108:F111"/>
    <mergeCell ref="M108:M111"/>
    <mergeCell ref="F86:F91"/>
    <mergeCell ref="M86:M91"/>
    <mergeCell ref="F92:F95"/>
    <mergeCell ref="M92:M95"/>
    <mergeCell ref="F96:F99"/>
    <mergeCell ref="M96:M99"/>
    <mergeCell ref="F68:F73"/>
    <mergeCell ref="M68:M73"/>
    <mergeCell ref="F74:F79"/>
    <mergeCell ref="M74:M79"/>
    <mergeCell ref="F80:F85"/>
    <mergeCell ref="M80:M85"/>
    <mergeCell ref="F50:F55"/>
    <mergeCell ref="M50:M55"/>
    <mergeCell ref="F56:F61"/>
    <mergeCell ref="M56:M61"/>
    <mergeCell ref="F62:F67"/>
    <mergeCell ref="M62:M67"/>
    <mergeCell ref="F32:F37"/>
    <mergeCell ref="M32:M37"/>
    <mergeCell ref="F38:F43"/>
    <mergeCell ref="M38:M43"/>
    <mergeCell ref="F44:F49"/>
    <mergeCell ref="M44:M49"/>
    <mergeCell ref="D8:E13"/>
    <mergeCell ref="F8:F13"/>
    <mergeCell ref="M8:M13"/>
    <mergeCell ref="D14:E141"/>
    <mergeCell ref="F14:F19"/>
    <mergeCell ref="M14:M19"/>
    <mergeCell ref="F20:F25"/>
    <mergeCell ref="M20:M25"/>
    <mergeCell ref="F26:F31"/>
    <mergeCell ref="M26:M31"/>
    <mergeCell ref="B3:G3"/>
    <mergeCell ref="D6:F7"/>
    <mergeCell ref="G6:G7"/>
    <mergeCell ref="J6:J7"/>
    <mergeCell ref="K6:K7"/>
    <mergeCell ref="M6:M7"/>
  </mergeCells>
  <phoneticPr fontId="4" type="noConversion"/>
  <conditionalFormatting sqref="K9:L9">
    <cfRule type="expression" dxfId="128" priority="27">
      <formula>J9&gt;K9</formula>
    </cfRule>
  </conditionalFormatting>
  <conditionalFormatting sqref="K15:L15">
    <cfRule type="expression" dxfId="127" priority="43">
      <formula>J15&gt;K15</formula>
    </cfRule>
  </conditionalFormatting>
  <conditionalFormatting sqref="K21:L21">
    <cfRule type="expression" dxfId="126" priority="42">
      <formula>J21&gt;K21</formula>
    </cfRule>
  </conditionalFormatting>
  <conditionalFormatting sqref="K27:L27">
    <cfRule type="expression" dxfId="125" priority="41">
      <formula>J27&gt;K27</formula>
    </cfRule>
  </conditionalFormatting>
  <conditionalFormatting sqref="K33:L33">
    <cfRule type="expression" dxfId="124" priority="40">
      <formula>J33&gt;K33</formula>
    </cfRule>
  </conditionalFormatting>
  <conditionalFormatting sqref="K39:L39">
    <cfRule type="expression" dxfId="123" priority="39">
      <formula>J39&gt;K39</formula>
    </cfRule>
  </conditionalFormatting>
  <conditionalFormatting sqref="K45:L45">
    <cfRule type="expression" dxfId="122" priority="38">
      <formula>J45&gt;K45</formula>
    </cfRule>
  </conditionalFormatting>
  <conditionalFormatting sqref="K51:L51">
    <cfRule type="expression" dxfId="121" priority="37">
      <formula>J51&gt;K51</formula>
    </cfRule>
  </conditionalFormatting>
  <conditionalFormatting sqref="K57:L57">
    <cfRule type="expression" dxfId="120" priority="35">
      <formula>J57&gt;K57</formula>
    </cfRule>
  </conditionalFormatting>
  <conditionalFormatting sqref="K59:L59">
    <cfRule type="expression" dxfId="119" priority="36">
      <formula>J59&gt;K59</formula>
    </cfRule>
  </conditionalFormatting>
  <conditionalFormatting sqref="K63:L63">
    <cfRule type="expression" dxfId="118" priority="34">
      <formula>J63&gt;K63</formula>
    </cfRule>
  </conditionalFormatting>
  <conditionalFormatting sqref="K69:L69">
    <cfRule type="expression" dxfId="117" priority="33">
      <formula>J69&gt;K69</formula>
    </cfRule>
  </conditionalFormatting>
  <conditionalFormatting sqref="K75:L75">
    <cfRule type="expression" dxfId="116" priority="26">
      <formula>J75&gt;K75</formula>
    </cfRule>
  </conditionalFormatting>
  <conditionalFormatting sqref="K81:L81">
    <cfRule type="expression" dxfId="115" priority="24">
      <formula>J81&gt;K81</formula>
    </cfRule>
  </conditionalFormatting>
  <conditionalFormatting sqref="K83:L83">
    <cfRule type="expression" dxfId="114" priority="25">
      <formula>J83&gt;K83</formula>
    </cfRule>
  </conditionalFormatting>
  <conditionalFormatting sqref="K87:L87">
    <cfRule type="expression" dxfId="113" priority="14">
      <formula>J87&gt;K87</formula>
    </cfRule>
  </conditionalFormatting>
  <conditionalFormatting sqref="K89:L89">
    <cfRule type="expression" dxfId="112" priority="15">
      <formula>J89&gt;K89</formula>
    </cfRule>
  </conditionalFormatting>
  <conditionalFormatting sqref="K92:L92">
    <cfRule type="expression" dxfId="111" priority="13">
      <formula>J92&gt;K92</formula>
    </cfRule>
  </conditionalFormatting>
  <conditionalFormatting sqref="K96:L96">
    <cfRule type="expression" dxfId="110" priority="10">
      <formula>J96&gt;K96</formula>
    </cfRule>
  </conditionalFormatting>
  <conditionalFormatting sqref="K100:L100">
    <cfRule type="expression" dxfId="109" priority="9">
      <formula>J100&gt;K100</formula>
    </cfRule>
  </conditionalFormatting>
  <conditionalFormatting sqref="K104:L104">
    <cfRule type="expression" dxfId="108" priority="8">
      <formula>J104&gt;K104</formula>
    </cfRule>
  </conditionalFormatting>
  <conditionalFormatting sqref="K108:L108">
    <cfRule type="expression" dxfId="107" priority="7">
      <formula>J108&gt;K108</formula>
    </cfRule>
  </conditionalFormatting>
  <conditionalFormatting sqref="K112:L112">
    <cfRule type="expression" dxfId="106" priority="6">
      <formula>J112&gt;K112</formula>
    </cfRule>
  </conditionalFormatting>
  <conditionalFormatting sqref="K116:L116">
    <cfRule type="expression" dxfId="105" priority="5">
      <formula>J116&gt;K116</formula>
    </cfRule>
  </conditionalFormatting>
  <conditionalFormatting sqref="K120:L120">
    <cfRule type="expression" dxfId="104" priority="4">
      <formula>J120&gt;K120</formula>
    </cfRule>
  </conditionalFormatting>
  <conditionalFormatting sqref="K125:L125">
    <cfRule type="expression" dxfId="103" priority="11">
      <formula>J125&gt;K125</formula>
    </cfRule>
  </conditionalFormatting>
  <conditionalFormatting sqref="K130:L130">
    <cfRule type="expression" dxfId="102" priority="3">
      <formula>J130&gt;K130</formula>
    </cfRule>
  </conditionalFormatting>
  <conditionalFormatting sqref="K134:L134">
    <cfRule type="expression" dxfId="101" priority="2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32">
      <formula>J144&gt;K144</formula>
    </cfRule>
  </conditionalFormatting>
  <conditionalFormatting sqref="K150:L150">
    <cfRule type="expression" dxfId="98" priority="12">
      <formula>J150&gt;K150</formula>
    </cfRule>
  </conditionalFormatting>
  <conditionalFormatting sqref="K156:L156">
    <cfRule type="expression" dxfId="97" priority="31">
      <formula>J156&gt;K156</formula>
    </cfRule>
  </conditionalFormatting>
  <conditionalFormatting sqref="K162:L162">
    <cfRule type="expression" dxfId="96" priority="30">
      <formula>J162&gt;K162</formula>
    </cfRule>
  </conditionalFormatting>
  <conditionalFormatting sqref="K168:L168">
    <cfRule type="expression" dxfId="95" priority="29">
      <formula>J168&gt;K168</formula>
    </cfRule>
  </conditionalFormatting>
  <conditionalFormatting sqref="K174:L174">
    <cfRule type="expression" dxfId="94" priority="28">
      <formula>J174&gt;K174</formula>
    </cfRule>
  </conditionalFormatting>
  <conditionalFormatting sqref="K180:L180">
    <cfRule type="expression" dxfId="93" priority="22">
      <formula>J180&gt;K180</formula>
    </cfRule>
  </conditionalFormatting>
  <conditionalFormatting sqref="K186:L186">
    <cfRule type="expression" dxfId="92" priority="23">
      <formula>J186&gt;K186</formula>
    </cfRule>
  </conditionalFormatting>
  <conditionalFormatting sqref="K192:L192">
    <cfRule type="expression" dxfId="91" priority="21">
      <formula>J192&gt;K192</formula>
    </cfRule>
  </conditionalFormatting>
  <conditionalFormatting sqref="K196:L196">
    <cfRule type="expression" dxfId="90" priority="20">
      <formula>J196&gt;K196</formula>
    </cfRule>
  </conditionalFormatting>
  <conditionalFormatting sqref="K200:L200">
    <cfRule type="expression" dxfId="89" priority="19">
      <formula>J200&gt;K200</formula>
    </cfRule>
  </conditionalFormatting>
  <conditionalFormatting sqref="K204:L204">
    <cfRule type="expression" dxfId="88" priority="18">
      <formula>J204&gt;K204</formula>
    </cfRule>
  </conditionalFormatting>
  <conditionalFormatting sqref="K208:L208">
    <cfRule type="expression" dxfId="87" priority="17">
      <formula>J208&gt;K208</formula>
    </cfRule>
  </conditionalFormatting>
  <conditionalFormatting sqref="K212:L212">
    <cfRule type="expression" dxfId="86" priority="16">
      <formula>J212&gt;K212</formula>
    </cfRule>
  </conditionalFormatting>
  <hyperlinks>
    <hyperlink ref="H182" r:id="rId1" xr:uid="{AB0DF350-B415-4A89-88A0-5C5C74E0D3A7}"/>
    <hyperlink ref="H146" r:id="rId2" xr:uid="{0DE0E67F-90F2-4958-8D2B-1EFE4B68C708}"/>
    <hyperlink ref="H152" r:id="rId3" display="https://www.samsung.com/uk/tvs/help-me-choose/" xr:uid="{327B891D-3555-4B7A-BE82-8CFA9F37706B}"/>
    <hyperlink ref="H158" r:id="rId4" xr:uid="{02284AD9-30B5-4FE7-B0E6-F26DF97E2027}"/>
    <hyperlink ref="H164" r:id="rId5" xr:uid="{1633DC66-84E5-4D33-BC42-7796FCDD1C21}"/>
    <hyperlink ref="H170" r:id="rId6" xr:uid="{958F7ED3-22CA-4453-A346-AD31D90FA97B}"/>
    <hyperlink ref="H188" r:id="rId7" xr:uid="{39FCDC63-9150-4A75-BBF6-104A6C158630}"/>
    <hyperlink ref="H176" r:id="rId8" xr:uid="{670DBB14-C9BB-4683-A825-720A46113AB0}"/>
    <hyperlink ref="H89" r:id="rId9" xr:uid="{4662DCFA-CF1E-4C57-A54A-C6949DFD0FFC}"/>
    <hyperlink ref="H29" r:id="rId10" xr:uid="{53CDBCB0-1DDC-4BDC-B9D9-6C4CC9C5E13F}"/>
    <hyperlink ref="H35" r:id="rId11" xr:uid="{63F403D5-3B00-472D-8927-B8DE36668ACA}"/>
    <hyperlink ref="H41" r:id="rId12" xr:uid="{E0460FC2-6E07-4E40-9E70-4FDE8EE76A95}"/>
    <hyperlink ref="H47" r:id="rId13" xr:uid="{50895E75-B5D3-4D32-B558-6F34EFB25C55}"/>
    <hyperlink ref="H53" r:id="rId14" xr:uid="{1FA1C707-F674-4EA9-8E08-E9E0701C524A}"/>
    <hyperlink ref="H65" r:id="rId15" xr:uid="{32C5B4CB-9757-4673-99EC-CD21A07998A0}"/>
    <hyperlink ref="H71" r:id="rId16" xr:uid="{2A1FF589-036C-4F89-B669-77EED9380569}"/>
    <hyperlink ref="H83" r:id="rId17" xr:uid="{30A794E0-60FF-45E4-A248-9DB25CEB2E16}"/>
    <hyperlink ref="H59" r:id="rId18" xr:uid="{3DC1647E-ED1D-4985-A600-2B172FD5CC2B}"/>
    <hyperlink ref="H23" r:id="rId19" xr:uid="{89DF07C5-1D7B-4270-8024-DB611B1A8296}"/>
    <hyperlink ref="H17" r:id="rId20" xr:uid="{44849AB4-5B22-41FC-B8B6-84689286FF82}"/>
    <hyperlink ref="H194" r:id="rId21" xr:uid="{FAC12D72-CC76-4A81-8A5C-D7A80CA6D860}"/>
    <hyperlink ref="H11" r:id="rId22" xr:uid="{1E04B8AF-5D80-45C4-B634-81C7981A6EC8}"/>
    <hyperlink ref="I17" r:id="rId23" xr:uid="{EF5A987E-2DEB-4274-B168-F0A3EC923005}"/>
    <hyperlink ref="I23" r:id="rId24" xr:uid="{D4982E4B-51EB-405C-BF6F-F8AB01759667}"/>
    <hyperlink ref="I29" r:id="rId25" xr:uid="{FC335BBF-724D-4650-B5EC-00E1CE249F5D}"/>
    <hyperlink ref="I41" r:id="rId26" xr:uid="{37339169-F7EC-4C5A-9B4A-3B6211C23191}"/>
    <hyperlink ref="I65" r:id="rId27" xr:uid="{51031A30-85F1-4F42-A8E8-5FCBDDE9F4E0}"/>
    <hyperlink ref="I71" r:id="rId28" xr:uid="{ACAC27EE-2CDA-4809-A6AC-F459B701552A}"/>
    <hyperlink ref="H77" r:id="rId29" xr:uid="{536C70F8-44D1-4EE5-B893-25FED69A7B43}"/>
    <hyperlink ref="I77" r:id="rId30" xr:uid="{5657D2D0-4369-4025-90C8-544F98441632}"/>
    <hyperlink ref="I127" r:id="rId31" xr:uid="{8C0060D3-23C8-4FA9-9686-B3CC651855D5}"/>
    <hyperlink ref="I136" r:id="rId32" xr:uid="{69DD8AA7-0C2C-49B8-9D99-5987DDB2F130}"/>
    <hyperlink ref="I140" r:id="rId33" xr:uid="{EA62EF48-B83E-4459-A7A4-06239DA54F8D}"/>
    <hyperlink ref="I11" r:id="rId34" xr:uid="{7818B841-F164-46C5-B67B-E1260C93AF31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9514-7739-4FDD-9043-2AA0A625555F}">
  <sheetPr>
    <pageSetUpPr autoPageBreaks="0"/>
  </sheetPr>
  <dimension ref="A2:L192"/>
  <sheetViews>
    <sheetView showGridLines="0" topLeftCell="F1" zoomScale="87" zoomScaleNormal="85" workbookViewId="0">
      <selection activeCell="H3" sqref="H3"/>
    </sheetView>
  </sheetViews>
  <sheetFormatPr defaultColWidth="8.625" defaultRowHeight="19.5"/>
  <cols>
    <col min="1" max="1" width="11.125" style="1" customWidth="1"/>
    <col min="2" max="2" width="132.5" style="1" customWidth="1"/>
    <col min="3" max="3" width="8.625" style="1"/>
    <col min="4" max="5" width="19.375" style="166" customWidth="1"/>
    <col min="6" max="6" width="26.375" style="119" customWidth="1"/>
    <col min="7" max="7" width="87.125" style="119" customWidth="1"/>
    <col min="8" max="8" width="100.75" style="119" customWidth="1"/>
    <col min="9" max="9" width="14.625" style="119" customWidth="1"/>
    <col min="10" max="11" width="18.125" style="119" customWidth="1"/>
    <col min="12" max="12" width="43.625" style="119" customWidth="1"/>
    <col min="13" max="16384" width="8.625" style="1"/>
  </cols>
  <sheetData>
    <row r="2" spans="1:12" ht="36" customHeight="1">
      <c r="B2" s="206" t="s">
        <v>480</v>
      </c>
      <c r="C2" s="207"/>
      <c r="D2" s="208"/>
      <c r="E2" s="208"/>
      <c r="F2" s="5"/>
      <c r="G2" s="5"/>
      <c r="H2" s="5"/>
      <c r="I2" s="5"/>
      <c r="J2" s="5"/>
      <c r="K2" s="5"/>
      <c r="L2" s="3"/>
    </row>
    <row r="3" spans="1:12" s="209" customFormat="1" ht="108" customHeight="1">
      <c r="B3" s="278" t="s">
        <v>281</v>
      </c>
      <c r="C3" s="278"/>
      <c r="D3" s="278"/>
      <c r="E3" s="278"/>
      <c r="F3" s="278"/>
      <c r="G3" s="278"/>
      <c r="H3" s="353"/>
      <c r="I3" s="6"/>
      <c r="J3" s="6"/>
      <c r="K3" s="6"/>
    </row>
    <row r="4" spans="1:12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2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2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210" t="s">
        <v>189</v>
      </c>
    </row>
    <row r="7" spans="1:12" ht="23.25" customHeight="1">
      <c r="D7" s="28"/>
      <c r="E7" s="29"/>
      <c r="F7" s="30"/>
      <c r="G7" s="31" t="s">
        <v>10</v>
      </c>
      <c r="H7" s="31" t="s">
        <v>10</v>
      </c>
      <c r="I7" s="32"/>
      <c r="J7" s="33"/>
      <c r="K7" s="34"/>
      <c r="L7" s="211"/>
    </row>
    <row r="8" spans="1:12" ht="21" customHeight="1">
      <c r="D8" s="36" t="s">
        <v>11</v>
      </c>
      <c r="E8" s="116" t="s">
        <v>12</v>
      </c>
      <c r="F8" s="38" t="s">
        <v>13</v>
      </c>
      <c r="G8" s="354"/>
      <c r="H8" s="354"/>
      <c r="I8" s="40">
        <f>LENB(H8)</f>
        <v>0</v>
      </c>
      <c r="J8" s="41"/>
      <c r="K8" s="355" t="s">
        <v>14</v>
      </c>
      <c r="L8" s="214"/>
    </row>
    <row r="9" spans="1:12" ht="21" customHeight="1">
      <c r="D9" s="44"/>
      <c r="E9" s="108"/>
      <c r="F9" s="45" t="s">
        <v>190</v>
      </c>
      <c r="G9" s="215" t="s">
        <v>481</v>
      </c>
      <c r="H9" s="215" t="s">
        <v>482</v>
      </c>
      <c r="I9" s="356">
        <f t="shared" ref="I9:I72" si="0">LENB(H9)</f>
        <v>17</v>
      </c>
      <c r="J9" s="47">
        <v>10</v>
      </c>
      <c r="K9" s="47"/>
      <c r="L9" s="216"/>
    </row>
    <row r="10" spans="1:12" ht="21" customHeight="1">
      <c r="D10" s="44"/>
      <c r="E10" s="108"/>
      <c r="F10" s="45" t="s">
        <v>193</v>
      </c>
      <c r="G10" s="215" t="s">
        <v>483</v>
      </c>
      <c r="H10" s="215" t="s">
        <v>483</v>
      </c>
      <c r="I10" s="40">
        <f t="shared" si="0"/>
        <v>10</v>
      </c>
      <c r="J10" s="45"/>
      <c r="K10" s="45"/>
      <c r="L10" s="216"/>
    </row>
    <row r="11" spans="1:12" ht="21" customHeight="1">
      <c r="D11" s="44"/>
      <c r="E11" s="108"/>
      <c r="F11" s="55" t="s">
        <v>25</v>
      </c>
      <c r="G11" s="357" t="s">
        <v>484</v>
      </c>
      <c r="H11" s="75" t="s">
        <v>485</v>
      </c>
      <c r="I11" s="40">
        <f t="shared" si="0"/>
        <v>59</v>
      </c>
      <c r="J11" s="58"/>
      <c r="K11" s="58"/>
      <c r="L11" s="216"/>
    </row>
    <row r="12" spans="1:12" ht="21" customHeight="1">
      <c r="D12" s="44"/>
      <c r="E12" s="108"/>
      <c r="F12" s="45" t="s">
        <v>28</v>
      </c>
      <c r="G12" s="215" t="s">
        <v>481</v>
      </c>
      <c r="H12" s="215" t="s">
        <v>482</v>
      </c>
      <c r="I12" s="40">
        <f t="shared" si="0"/>
        <v>17</v>
      </c>
      <c r="J12" s="58"/>
      <c r="K12" s="58"/>
      <c r="L12" s="216"/>
    </row>
    <row r="13" spans="1:12" ht="21" customHeight="1">
      <c r="D13" s="218"/>
      <c r="E13" s="113"/>
      <c r="F13" s="61" t="s">
        <v>29</v>
      </c>
      <c r="G13" s="219" t="s">
        <v>481</v>
      </c>
      <c r="H13" s="219" t="s">
        <v>482</v>
      </c>
      <c r="I13" s="40">
        <f t="shared" si="0"/>
        <v>17</v>
      </c>
      <c r="J13" s="221"/>
      <c r="K13" s="221"/>
      <c r="L13" s="222"/>
    </row>
    <row r="14" spans="1:12" ht="21" customHeight="1">
      <c r="D14" s="36" t="s">
        <v>30</v>
      </c>
      <c r="E14" s="116" t="s">
        <v>31</v>
      </c>
      <c r="F14" s="68" t="s">
        <v>32</v>
      </c>
      <c r="G14" s="141"/>
      <c r="H14" s="141"/>
      <c r="I14" s="40">
        <f t="shared" si="0"/>
        <v>0</v>
      </c>
      <c r="J14" s="142"/>
      <c r="K14" s="40" t="s">
        <v>113</v>
      </c>
      <c r="L14" s="214"/>
    </row>
    <row r="15" spans="1:12" ht="21" customHeight="1">
      <c r="D15" s="44"/>
      <c r="E15" s="108"/>
      <c r="F15" s="45" t="s">
        <v>34</v>
      </c>
      <c r="G15" s="46" t="s">
        <v>486</v>
      </c>
      <c r="H15" s="46" t="s">
        <v>487</v>
      </c>
      <c r="I15" s="40">
        <f t="shared" si="0"/>
        <v>11</v>
      </c>
      <c r="J15" s="52">
        <v>33</v>
      </c>
      <c r="K15" s="52"/>
      <c r="L15" s="216"/>
    </row>
    <row r="16" spans="1:12" ht="21" customHeight="1">
      <c r="D16" s="44"/>
      <c r="E16" s="108"/>
      <c r="F16" s="45" t="s">
        <v>36</v>
      </c>
      <c r="G16" s="46" t="s">
        <v>488</v>
      </c>
      <c r="H16" s="46" t="s">
        <v>488</v>
      </c>
      <c r="I16" s="40">
        <f t="shared" si="0"/>
        <v>13</v>
      </c>
      <c r="J16" s="45"/>
      <c r="K16" s="45"/>
      <c r="L16" s="216"/>
    </row>
    <row r="17" spans="2:12" ht="20.100000000000001" customHeight="1">
      <c r="D17" s="44"/>
      <c r="E17" s="108"/>
      <c r="F17" s="55" t="s">
        <v>25</v>
      </c>
      <c r="G17" s="112" t="s">
        <v>489</v>
      </c>
      <c r="H17" s="75" t="s">
        <v>485</v>
      </c>
      <c r="I17" s="40">
        <f t="shared" si="0"/>
        <v>59</v>
      </c>
      <c r="J17" s="52"/>
      <c r="K17" s="52"/>
      <c r="L17" s="216"/>
    </row>
    <row r="18" spans="2:12" ht="20.100000000000001" customHeight="1">
      <c r="D18" s="44"/>
      <c r="E18" s="108"/>
      <c r="F18" s="45" t="s">
        <v>28</v>
      </c>
      <c r="G18" s="46" t="s">
        <v>490</v>
      </c>
      <c r="H18" s="46" t="s">
        <v>487</v>
      </c>
      <c r="I18" s="40">
        <f t="shared" si="0"/>
        <v>11</v>
      </c>
      <c r="J18" s="52"/>
      <c r="K18" s="52"/>
      <c r="L18" s="216"/>
    </row>
    <row r="19" spans="2:12" ht="20.100000000000001" customHeight="1">
      <c r="D19" s="44"/>
      <c r="E19" s="113"/>
      <c r="F19" s="61" t="s">
        <v>29</v>
      </c>
      <c r="G19" s="62" t="s">
        <v>486</v>
      </c>
      <c r="H19" s="46" t="s">
        <v>487</v>
      </c>
      <c r="I19" s="40">
        <f t="shared" si="0"/>
        <v>11</v>
      </c>
      <c r="J19" s="114"/>
      <c r="K19" s="114"/>
      <c r="L19" s="222"/>
    </row>
    <row r="20" spans="2:12" ht="20.100000000000001" customHeight="1">
      <c r="D20" s="44"/>
      <c r="E20" s="116" t="s">
        <v>202</v>
      </c>
      <c r="F20" s="38" t="s">
        <v>32</v>
      </c>
      <c r="G20" s="93"/>
      <c r="H20" s="93"/>
      <c r="I20" s="40">
        <f t="shared" si="0"/>
        <v>0</v>
      </c>
      <c r="J20" s="40"/>
      <c r="K20" s="40" t="s">
        <v>113</v>
      </c>
      <c r="L20" s="214"/>
    </row>
    <row r="21" spans="2:12" ht="20.100000000000001" customHeight="1">
      <c r="D21" s="44"/>
      <c r="E21" s="108"/>
      <c r="F21" s="45" t="s">
        <v>34</v>
      </c>
      <c r="G21" s="82" t="s">
        <v>491</v>
      </c>
      <c r="H21" s="82" t="s">
        <v>492</v>
      </c>
      <c r="I21" s="40">
        <f t="shared" si="0"/>
        <v>7</v>
      </c>
      <c r="J21" s="52">
        <v>33</v>
      </c>
      <c r="K21" s="52"/>
      <c r="L21" s="216"/>
    </row>
    <row r="22" spans="2:12" ht="20.100000000000001" customHeight="1">
      <c r="D22" s="44"/>
      <c r="E22" s="108"/>
      <c r="F22" s="45" t="s">
        <v>36</v>
      </c>
      <c r="G22" s="82" t="s">
        <v>493</v>
      </c>
      <c r="H22" s="82" t="s">
        <v>493</v>
      </c>
      <c r="I22" s="40">
        <f t="shared" si="0"/>
        <v>5</v>
      </c>
      <c r="J22" s="45"/>
      <c r="K22" s="45"/>
      <c r="L22" s="216"/>
    </row>
    <row r="23" spans="2:12" ht="20.100000000000001" customHeight="1">
      <c r="B23" s="14" t="s">
        <v>44</v>
      </c>
      <c r="D23" s="44"/>
      <c r="E23" s="108"/>
      <c r="F23" s="55" t="s">
        <v>25</v>
      </c>
      <c r="G23" s="112" t="s">
        <v>494</v>
      </c>
      <c r="H23" s="75" t="s">
        <v>495</v>
      </c>
      <c r="I23" s="40">
        <f t="shared" si="0"/>
        <v>52</v>
      </c>
      <c r="J23" s="52"/>
      <c r="K23" s="52"/>
      <c r="L23" s="216"/>
    </row>
    <row r="24" spans="2:12" ht="20.100000000000001" customHeight="1">
      <c r="D24" s="44"/>
      <c r="E24" s="108"/>
      <c r="F24" s="45" t="s">
        <v>28</v>
      </c>
      <c r="G24" s="82" t="s">
        <v>496</v>
      </c>
      <c r="H24" s="82" t="s">
        <v>492</v>
      </c>
      <c r="I24" s="40">
        <f t="shared" si="0"/>
        <v>7</v>
      </c>
      <c r="J24" s="52"/>
      <c r="K24" s="52"/>
      <c r="L24" s="216"/>
    </row>
    <row r="25" spans="2:12" ht="20.100000000000001" customHeight="1">
      <c r="D25" s="44"/>
      <c r="E25" s="113"/>
      <c r="F25" s="61" t="s">
        <v>29</v>
      </c>
      <c r="G25" s="85" t="s">
        <v>491</v>
      </c>
      <c r="H25" s="82" t="s">
        <v>492</v>
      </c>
      <c r="I25" s="40">
        <f t="shared" si="0"/>
        <v>7</v>
      </c>
      <c r="J25" s="114"/>
      <c r="K25" s="114"/>
      <c r="L25" s="222"/>
    </row>
    <row r="26" spans="2:12" ht="20.100000000000001" customHeight="1">
      <c r="D26" s="44"/>
      <c r="E26" s="116" t="s">
        <v>50</v>
      </c>
      <c r="F26" s="38" t="s">
        <v>32</v>
      </c>
      <c r="G26" s="93"/>
      <c r="H26" s="93"/>
      <c r="I26" s="40">
        <f t="shared" si="0"/>
        <v>0</v>
      </c>
      <c r="J26" s="40"/>
      <c r="K26" s="40" t="s">
        <v>113</v>
      </c>
      <c r="L26" s="214"/>
    </row>
    <row r="27" spans="2:12" ht="20.100000000000001" customHeight="1">
      <c r="D27" s="44"/>
      <c r="E27" s="108"/>
      <c r="F27" s="45" t="s">
        <v>34</v>
      </c>
      <c r="G27" s="82" t="s">
        <v>497</v>
      </c>
      <c r="H27" s="82" t="s">
        <v>498</v>
      </c>
      <c r="I27" s="40">
        <f t="shared" si="0"/>
        <v>17</v>
      </c>
      <c r="J27" s="52">
        <v>33</v>
      </c>
      <c r="K27" s="52"/>
      <c r="L27" s="216"/>
    </row>
    <row r="28" spans="2:12" ht="20.100000000000001" customHeight="1">
      <c r="D28" s="44"/>
      <c r="E28" s="108"/>
      <c r="F28" s="45" t="s">
        <v>36</v>
      </c>
      <c r="G28" s="82" t="s">
        <v>499</v>
      </c>
      <c r="H28" s="82" t="s">
        <v>499</v>
      </c>
      <c r="I28" s="40">
        <f t="shared" si="0"/>
        <v>4</v>
      </c>
      <c r="J28" s="45"/>
      <c r="K28" s="45"/>
      <c r="L28" s="216"/>
    </row>
    <row r="29" spans="2:12" ht="20.65" customHeight="1">
      <c r="D29" s="44"/>
      <c r="E29" s="108"/>
      <c r="F29" s="55" t="s">
        <v>25</v>
      </c>
      <c r="G29" s="112" t="s">
        <v>500</v>
      </c>
      <c r="H29" s="112" t="s">
        <v>501</v>
      </c>
      <c r="I29" s="40">
        <f t="shared" si="0"/>
        <v>51</v>
      </c>
      <c r="J29" s="52"/>
      <c r="K29" s="52"/>
      <c r="L29" s="216"/>
    </row>
    <row r="30" spans="2:12" ht="20.65" customHeight="1">
      <c r="D30" s="44"/>
      <c r="E30" s="108"/>
      <c r="F30" s="45" t="s">
        <v>28</v>
      </c>
      <c r="G30" s="82" t="s">
        <v>502</v>
      </c>
      <c r="H30" s="82" t="s">
        <v>498</v>
      </c>
      <c r="I30" s="40">
        <f t="shared" si="0"/>
        <v>17</v>
      </c>
      <c r="J30" s="52"/>
      <c r="K30" s="52"/>
      <c r="L30" s="216"/>
    </row>
    <row r="31" spans="2:12" ht="20.65" customHeight="1">
      <c r="D31" s="44"/>
      <c r="E31" s="113"/>
      <c r="F31" s="61" t="s">
        <v>29</v>
      </c>
      <c r="G31" s="85" t="s">
        <v>497</v>
      </c>
      <c r="H31" s="82" t="s">
        <v>498</v>
      </c>
      <c r="I31" s="40">
        <f t="shared" si="0"/>
        <v>17</v>
      </c>
      <c r="J31" s="114"/>
      <c r="K31" s="114"/>
      <c r="L31" s="222"/>
    </row>
    <row r="32" spans="2:12" ht="20.65" customHeight="1">
      <c r="D32" s="44"/>
      <c r="E32" s="116" t="s">
        <v>211</v>
      </c>
      <c r="F32" s="38" t="s">
        <v>32</v>
      </c>
      <c r="G32" s="93"/>
      <c r="H32" s="93"/>
      <c r="I32" s="40">
        <f t="shared" si="0"/>
        <v>0</v>
      </c>
      <c r="J32" s="40"/>
      <c r="K32" s="40" t="s">
        <v>113</v>
      </c>
      <c r="L32" s="214"/>
    </row>
    <row r="33" spans="4:12" ht="20.65" customHeight="1">
      <c r="D33" s="44"/>
      <c r="E33" s="108"/>
      <c r="F33" s="45" t="s">
        <v>34</v>
      </c>
      <c r="G33" s="82" t="s">
        <v>503</v>
      </c>
      <c r="H33" s="82" t="s">
        <v>504</v>
      </c>
      <c r="I33" s="40">
        <f t="shared" si="0"/>
        <v>12</v>
      </c>
      <c r="J33" s="52">
        <v>33</v>
      </c>
      <c r="K33" s="52"/>
      <c r="L33" s="216"/>
    </row>
    <row r="34" spans="4:12" ht="20.65" customHeight="1">
      <c r="D34" s="44"/>
      <c r="E34" s="108"/>
      <c r="F34" s="45" t="s">
        <v>36</v>
      </c>
      <c r="G34" s="82" t="s">
        <v>505</v>
      </c>
      <c r="H34" s="82" t="s">
        <v>505</v>
      </c>
      <c r="I34" s="40">
        <f t="shared" si="0"/>
        <v>5</v>
      </c>
      <c r="J34" s="45"/>
      <c r="K34" s="45"/>
      <c r="L34" s="216"/>
    </row>
    <row r="35" spans="4:12" ht="20.65" customHeight="1">
      <c r="D35" s="44"/>
      <c r="E35" s="108"/>
      <c r="F35" s="55" t="s">
        <v>25</v>
      </c>
      <c r="G35" s="112" t="s">
        <v>506</v>
      </c>
      <c r="H35" s="75" t="s">
        <v>507</v>
      </c>
      <c r="I35" s="40">
        <f t="shared" si="0"/>
        <v>52</v>
      </c>
      <c r="J35" s="52"/>
      <c r="K35" s="52"/>
      <c r="L35" s="216"/>
    </row>
    <row r="36" spans="4:12" ht="20.65" customHeight="1">
      <c r="D36" s="44"/>
      <c r="E36" s="108"/>
      <c r="F36" s="45" t="s">
        <v>28</v>
      </c>
      <c r="G36" s="82" t="s">
        <v>503</v>
      </c>
      <c r="H36" s="82" t="s">
        <v>504</v>
      </c>
      <c r="I36" s="40">
        <f t="shared" si="0"/>
        <v>12</v>
      </c>
      <c r="J36" s="52"/>
      <c r="K36" s="52"/>
      <c r="L36" s="216"/>
    </row>
    <row r="37" spans="4:12" ht="20.65" customHeight="1">
      <c r="D37" s="44"/>
      <c r="E37" s="113"/>
      <c r="F37" s="61" t="s">
        <v>29</v>
      </c>
      <c r="G37" s="85" t="s">
        <v>503</v>
      </c>
      <c r="H37" s="82" t="s">
        <v>504</v>
      </c>
      <c r="I37" s="40">
        <f t="shared" si="0"/>
        <v>12</v>
      </c>
      <c r="J37" s="114"/>
      <c r="K37" s="114"/>
      <c r="L37" s="222"/>
    </row>
    <row r="38" spans="4:12" ht="20.65" customHeight="1">
      <c r="D38" s="44"/>
      <c r="E38" s="116" t="s">
        <v>218</v>
      </c>
      <c r="F38" s="38" t="s">
        <v>32</v>
      </c>
      <c r="G38" s="93"/>
      <c r="H38" s="93"/>
      <c r="I38" s="40">
        <f t="shared" si="0"/>
        <v>0</v>
      </c>
      <c r="J38" s="40"/>
      <c r="K38" s="40" t="s">
        <v>113</v>
      </c>
      <c r="L38" s="214"/>
    </row>
    <row r="39" spans="4:12" ht="20.65" customHeight="1">
      <c r="D39" s="44"/>
      <c r="E39" s="108"/>
      <c r="F39" s="45" t="s">
        <v>34</v>
      </c>
      <c r="G39" s="82" t="s">
        <v>508</v>
      </c>
      <c r="H39" s="82" t="s">
        <v>509</v>
      </c>
      <c r="I39" s="40">
        <f t="shared" si="0"/>
        <v>21</v>
      </c>
      <c r="J39" s="52">
        <v>33</v>
      </c>
      <c r="K39" s="52"/>
      <c r="L39" s="216"/>
    </row>
    <row r="40" spans="4:12" ht="20.100000000000001" customHeight="1">
      <c r="D40" s="44"/>
      <c r="E40" s="108"/>
      <c r="F40" s="45" t="s">
        <v>36</v>
      </c>
      <c r="G40" s="82" t="s">
        <v>510</v>
      </c>
      <c r="H40" s="82" t="s">
        <v>510</v>
      </c>
      <c r="I40" s="40">
        <f t="shared" si="0"/>
        <v>10</v>
      </c>
      <c r="J40" s="45"/>
      <c r="K40" s="45"/>
      <c r="L40" s="216"/>
    </row>
    <row r="41" spans="4:12" ht="20.100000000000001" customHeight="1">
      <c r="D41" s="44"/>
      <c r="E41" s="108"/>
      <c r="F41" s="55" t="s">
        <v>25</v>
      </c>
      <c r="G41" s="112" t="s">
        <v>511</v>
      </c>
      <c r="H41" s="75" t="s">
        <v>512</v>
      </c>
      <c r="I41" s="40">
        <f t="shared" si="0"/>
        <v>63</v>
      </c>
      <c r="J41" s="52"/>
      <c r="K41" s="52"/>
      <c r="L41" s="216"/>
    </row>
    <row r="42" spans="4:12" ht="20.100000000000001" customHeight="1">
      <c r="D42" s="44"/>
      <c r="E42" s="108"/>
      <c r="F42" s="45" t="s">
        <v>28</v>
      </c>
      <c r="G42" s="82" t="s">
        <v>508</v>
      </c>
      <c r="H42" s="82" t="s">
        <v>509</v>
      </c>
      <c r="I42" s="40">
        <f t="shared" si="0"/>
        <v>21</v>
      </c>
      <c r="J42" s="52"/>
      <c r="K42" s="52"/>
      <c r="L42" s="216"/>
    </row>
    <row r="43" spans="4:12" ht="20.100000000000001" customHeight="1">
      <c r="D43" s="44"/>
      <c r="E43" s="113"/>
      <c r="F43" s="61" t="s">
        <v>29</v>
      </c>
      <c r="G43" s="85" t="s">
        <v>508</v>
      </c>
      <c r="H43" s="82" t="s">
        <v>509</v>
      </c>
      <c r="I43" s="40">
        <f t="shared" si="0"/>
        <v>21</v>
      </c>
      <c r="J43" s="114"/>
      <c r="K43" s="114"/>
      <c r="L43" s="222"/>
    </row>
    <row r="44" spans="4:12" ht="20.100000000000001" customHeight="1">
      <c r="D44" s="44"/>
      <c r="E44" s="116" t="s">
        <v>224</v>
      </c>
      <c r="F44" s="38" t="s">
        <v>32</v>
      </c>
      <c r="G44" s="93"/>
      <c r="H44" s="93"/>
      <c r="I44" s="40">
        <f t="shared" si="0"/>
        <v>0</v>
      </c>
      <c r="J44" s="40"/>
      <c r="K44" s="40" t="s">
        <v>113</v>
      </c>
      <c r="L44" s="214"/>
    </row>
    <row r="45" spans="4:12" ht="20.100000000000001" customHeight="1">
      <c r="D45" s="44"/>
      <c r="E45" s="108"/>
      <c r="F45" s="45" t="s">
        <v>34</v>
      </c>
      <c r="G45" s="82" t="s">
        <v>513</v>
      </c>
      <c r="H45" s="82" t="s">
        <v>514</v>
      </c>
      <c r="I45" s="40">
        <f t="shared" si="0"/>
        <v>18</v>
      </c>
      <c r="J45" s="52">
        <v>33</v>
      </c>
      <c r="K45" s="52"/>
      <c r="L45" s="216"/>
    </row>
    <row r="46" spans="4:12" ht="20.100000000000001" customHeight="1">
      <c r="D46" s="44"/>
      <c r="E46" s="108"/>
      <c r="F46" s="45" t="s">
        <v>36</v>
      </c>
      <c r="G46" s="82" t="s">
        <v>515</v>
      </c>
      <c r="H46" s="82" t="s">
        <v>515</v>
      </c>
      <c r="I46" s="40">
        <f t="shared" si="0"/>
        <v>11</v>
      </c>
      <c r="J46" s="45"/>
      <c r="K46" s="45"/>
      <c r="L46" s="216"/>
    </row>
    <row r="47" spans="4:12" ht="20.100000000000001" customHeight="1">
      <c r="D47" s="44"/>
      <c r="E47" s="108"/>
      <c r="F47" s="55" t="s">
        <v>25</v>
      </c>
      <c r="G47" s="112" t="s">
        <v>516</v>
      </c>
      <c r="H47" s="112" t="s">
        <v>517</v>
      </c>
      <c r="I47" s="40">
        <f t="shared" si="0"/>
        <v>55</v>
      </c>
      <c r="J47" s="52"/>
      <c r="K47" s="52"/>
      <c r="L47" s="216"/>
    </row>
    <row r="48" spans="4:12" ht="20.100000000000001" customHeight="1">
      <c r="D48" s="44"/>
      <c r="E48" s="108"/>
      <c r="F48" s="45" t="s">
        <v>28</v>
      </c>
      <c r="G48" s="82" t="s">
        <v>518</v>
      </c>
      <c r="H48" s="82" t="s">
        <v>514</v>
      </c>
      <c r="I48" s="40">
        <f t="shared" si="0"/>
        <v>18</v>
      </c>
      <c r="J48" s="52"/>
      <c r="K48" s="52"/>
      <c r="L48" s="216"/>
    </row>
    <row r="49" spans="4:12" ht="20.100000000000001" customHeight="1">
      <c r="D49" s="44"/>
      <c r="E49" s="113"/>
      <c r="F49" s="61" t="s">
        <v>29</v>
      </c>
      <c r="G49" s="85" t="s">
        <v>513</v>
      </c>
      <c r="H49" s="82" t="s">
        <v>514</v>
      </c>
      <c r="I49" s="40">
        <f t="shared" si="0"/>
        <v>18</v>
      </c>
      <c r="J49" s="114"/>
      <c r="K49" s="114"/>
      <c r="L49" s="222"/>
    </row>
    <row r="50" spans="4:12" ht="20.100000000000001" customHeight="1">
      <c r="D50" s="44"/>
      <c r="E50" s="116" t="s">
        <v>228</v>
      </c>
      <c r="F50" s="38" t="s">
        <v>32</v>
      </c>
      <c r="G50" s="93"/>
      <c r="H50" s="93"/>
      <c r="I50" s="40">
        <f t="shared" si="0"/>
        <v>0</v>
      </c>
      <c r="J50" s="40"/>
      <c r="K50" s="40" t="s">
        <v>113</v>
      </c>
      <c r="L50" s="214"/>
    </row>
    <row r="51" spans="4:12" ht="20.100000000000001" customHeight="1">
      <c r="D51" s="44"/>
      <c r="E51" s="108"/>
      <c r="F51" s="45" t="s">
        <v>34</v>
      </c>
      <c r="G51" s="82" t="s">
        <v>519</v>
      </c>
      <c r="H51" s="82" t="s">
        <v>520</v>
      </c>
      <c r="I51" s="40">
        <f t="shared" si="0"/>
        <v>32</v>
      </c>
      <c r="J51" s="52">
        <v>33</v>
      </c>
      <c r="K51" s="52"/>
      <c r="L51" s="216"/>
    </row>
    <row r="52" spans="4:12" ht="20.100000000000001" customHeight="1">
      <c r="D52" s="44"/>
      <c r="E52" s="108"/>
      <c r="F52" s="45" t="s">
        <v>36</v>
      </c>
      <c r="G52" s="82" t="s">
        <v>521</v>
      </c>
      <c r="H52" s="82" t="s">
        <v>521</v>
      </c>
      <c r="I52" s="40">
        <f t="shared" si="0"/>
        <v>7</v>
      </c>
      <c r="J52" s="45"/>
      <c r="K52" s="45"/>
      <c r="L52" s="216"/>
    </row>
    <row r="53" spans="4:12" ht="20.100000000000001" customHeight="1">
      <c r="D53" s="44"/>
      <c r="E53" s="108"/>
      <c r="F53" s="55" t="s">
        <v>25</v>
      </c>
      <c r="G53" s="112" t="s">
        <v>522</v>
      </c>
      <c r="H53" s="75" t="s">
        <v>523</v>
      </c>
      <c r="I53" s="40">
        <f t="shared" si="0"/>
        <v>69</v>
      </c>
      <c r="J53" s="52"/>
      <c r="K53" s="52"/>
      <c r="L53" s="216"/>
    </row>
    <row r="54" spans="4:12" ht="20.100000000000001" customHeight="1">
      <c r="D54" s="44"/>
      <c r="E54" s="108"/>
      <c r="F54" s="45" t="s">
        <v>28</v>
      </c>
      <c r="G54" s="82" t="s">
        <v>519</v>
      </c>
      <c r="H54" s="82" t="s">
        <v>520</v>
      </c>
      <c r="I54" s="40">
        <f t="shared" si="0"/>
        <v>32</v>
      </c>
      <c r="J54" s="52"/>
      <c r="K54" s="52"/>
      <c r="L54" s="216"/>
    </row>
    <row r="55" spans="4:12" ht="20.100000000000001" customHeight="1">
      <c r="D55" s="44"/>
      <c r="E55" s="113"/>
      <c r="F55" s="61" t="s">
        <v>29</v>
      </c>
      <c r="G55" s="85" t="s">
        <v>519</v>
      </c>
      <c r="H55" s="85" t="s">
        <v>520</v>
      </c>
      <c r="I55" s="40">
        <f t="shared" si="0"/>
        <v>32</v>
      </c>
      <c r="J55" s="114"/>
      <c r="K55" s="114"/>
      <c r="L55" s="222"/>
    </row>
    <row r="56" spans="4:12" ht="20.100000000000001" customHeight="1">
      <c r="D56" s="44"/>
      <c r="E56" s="116" t="s">
        <v>235</v>
      </c>
      <c r="F56" s="38" t="s">
        <v>32</v>
      </c>
      <c r="G56" s="93"/>
      <c r="H56" s="93"/>
      <c r="I56" s="40">
        <f t="shared" si="0"/>
        <v>0</v>
      </c>
      <c r="J56" s="40"/>
      <c r="K56" s="40" t="s">
        <v>113</v>
      </c>
      <c r="L56" s="214"/>
    </row>
    <row r="57" spans="4:12" ht="20.100000000000001" customHeight="1">
      <c r="D57" s="44"/>
      <c r="E57" s="108"/>
      <c r="F57" s="45" t="s">
        <v>34</v>
      </c>
      <c r="G57" s="82" t="s">
        <v>524</v>
      </c>
      <c r="H57" s="82" t="s">
        <v>525</v>
      </c>
      <c r="I57" s="40">
        <f t="shared" si="0"/>
        <v>30</v>
      </c>
      <c r="J57" s="52">
        <v>33</v>
      </c>
      <c r="K57" s="52"/>
      <c r="L57" s="216"/>
    </row>
    <row r="58" spans="4:12" ht="20.100000000000001" customHeight="1">
      <c r="D58" s="44"/>
      <c r="E58" s="108"/>
      <c r="F58" s="45" t="s">
        <v>36</v>
      </c>
      <c r="G58" s="82" t="s">
        <v>526</v>
      </c>
      <c r="H58" s="82" t="s">
        <v>526</v>
      </c>
      <c r="I58" s="40">
        <f t="shared" si="0"/>
        <v>17</v>
      </c>
      <c r="J58" s="45"/>
      <c r="K58" s="45"/>
      <c r="L58" s="216"/>
    </row>
    <row r="59" spans="4:12" ht="20.100000000000001" customHeight="1">
      <c r="D59" s="44"/>
      <c r="E59" s="108"/>
      <c r="F59" s="55" t="s">
        <v>25</v>
      </c>
      <c r="G59" s="112" t="s">
        <v>527</v>
      </c>
      <c r="H59" s="112" t="s">
        <v>528</v>
      </c>
      <c r="I59" s="40">
        <f t="shared" si="0"/>
        <v>69</v>
      </c>
      <c r="J59" s="52"/>
      <c r="K59" s="52"/>
      <c r="L59" s="216"/>
    </row>
    <row r="60" spans="4:12" ht="17.649999999999999" customHeight="1">
      <c r="D60" s="44"/>
      <c r="E60" s="108"/>
      <c r="F60" s="45" t="s">
        <v>28</v>
      </c>
      <c r="G60" s="82" t="s">
        <v>529</v>
      </c>
      <c r="H60" s="82" t="s">
        <v>525</v>
      </c>
      <c r="I60" s="40">
        <f t="shared" si="0"/>
        <v>30</v>
      </c>
      <c r="J60" s="52"/>
      <c r="K60" s="52"/>
      <c r="L60" s="216"/>
    </row>
    <row r="61" spans="4:12" ht="16.5" customHeight="1">
      <c r="D61" s="44"/>
      <c r="E61" s="113"/>
      <c r="F61" s="61" t="s">
        <v>29</v>
      </c>
      <c r="G61" s="85" t="s">
        <v>529</v>
      </c>
      <c r="H61" s="82" t="s">
        <v>525</v>
      </c>
      <c r="I61" s="40">
        <f t="shared" si="0"/>
        <v>30</v>
      </c>
      <c r="J61" s="114"/>
      <c r="K61" s="114"/>
      <c r="L61" s="222"/>
    </row>
    <row r="62" spans="4:12" ht="17.25" customHeight="1">
      <c r="D62" s="44"/>
      <c r="E62" s="116" t="s">
        <v>239</v>
      </c>
      <c r="F62" s="38" t="s">
        <v>32</v>
      </c>
      <c r="G62" s="93"/>
      <c r="H62" s="93"/>
      <c r="I62" s="40">
        <f t="shared" si="0"/>
        <v>0</v>
      </c>
      <c r="J62" s="40"/>
      <c r="K62" s="40" t="s">
        <v>113</v>
      </c>
      <c r="L62" s="214"/>
    </row>
    <row r="63" spans="4:12" ht="16.5" customHeight="1">
      <c r="D63" s="44"/>
      <c r="E63" s="108"/>
      <c r="F63" s="45" t="s">
        <v>34</v>
      </c>
      <c r="G63" s="82" t="s">
        <v>530</v>
      </c>
      <c r="H63" s="82" t="s">
        <v>531</v>
      </c>
      <c r="I63" s="40">
        <f t="shared" si="0"/>
        <v>25</v>
      </c>
      <c r="J63" s="52">
        <v>33</v>
      </c>
      <c r="K63" s="52"/>
      <c r="L63" s="216"/>
    </row>
    <row r="64" spans="4:12" ht="16.5" customHeight="1">
      <c r="D64" s="44"/>
      <c r="E64" s="108"/>
      <c r="F64" s="45" t="s">
        <v>36</v>
      </c>
      <c r="G64" s="82" t="s">
        <v>532</v>
      </c>
      <c r="H64" s="82" t="s">
        <v>533</v>
      </c>
      <c r="I64" s="40">
        <f t="shared" si="0"/>
        <v>21</v>
      </c>
      <c r="J64" s="45"/>
      <c r="K64" s="45"/>
      <c r="L64" s="216"/>
    </row>
    <row r="65" spans="4:12" ht="20.100000000000001" customHeight="1">
      <c r="D65" s="44"/>
      <c r="E65" s="108"/>
      <c r="F65" s="55" t="s">
        <v>25</v>
      </c>
      <c r="G65" s="75" t="s">
        <v>534</v>
      </c>
      <c r="H65" s="112" t="s">
        <v>535</v>
      </c>
      <c r="I65" s="40">
        <f t="shared" si="0"/>
        <v>70</v>
      </c>
      <c r="J65" s="52"/>
      <c r="K65" s="52"/>
      <c r="L65" s="216"/>
    </row>
    <row r="66" spans="4:12" ht="20.100000000000001" customHeight="1">
      <c r="D66" s="44"/>
      <c r="E66" s="108"/>
      <c r="F66" s="45" t="s">
        <v>28</v>
      </c>
      <c r="G66" s="82" t="s">
        <v>536</v>
      </c>
      <c r="H66" s="82" t="s">
        <v>531</v>
      </c>
      <c r="I66" s="40">
        <f t="shared" si="0"/>
        <v>25</v>
      </c>
      <c r="J66" s="52"/>
      <c r="K66" s="52"/>
      <c r="L66" s="216"/>
    </row>
    <row r="67" spans="4:12" ht="20.100000000000001" customHeight="1">
      <c r="D67" s="44"/>
      <c r="E67" s="113"/>
      <c r="F67" s="245" t="s">
        <v>29</v>
      </c>
      <c r="G67" s="91" t="s">
        <v>536</v>
      </c>
      <c r="H67" s="82" t="s">
        <v>531</v>
      </c>
      <c r="I67" s="40">
        <f t="shared" si="0"/>
        <v>25</v>
      </c>
      <c r="J67" s="248"/>
      <c r="K67" s="149"/>
      <c r="L67" s="222"/>
    </row>
    <row r="68" spans="4:12" ht="20.100000000000001" customHeight="1">
      <c r="D68" s="44"/>
      <c r="E68" s="116" t="s">
        <v>240</v>
      </c>
      <c r="F68" s="151" t="s">
        <v>32</v>
      </c>
      <c r="G68" s="358"/>
      <c r="H68" s="358"/>
      <c r="I68" s="40">
        <f t="shared" si="0"/>
        <v>0</v>
      </c>
      <c r="J68" s="88"/>
      <c r="K68" s="40" t="s">
        <v>113</v>
      </c>
      <c r="L68" s="214"/>
    </row>
    <row r="69" spans="4:12" ht="20.100000000000001" customHeight="1">
      <c r="D69" s="44"/>
      <c r="E69" s="108"/>
      <c r="F69" s="74" t="s">
        <v>34</v>
      </c>
      <c r="G69" s="359" t="s">
        <v>537</v>
      </c>
      <c r="H69" s="359" t="s">
        <v>538</v>
      </c>
      <c r="I69" s="40">
        <f t="shared" si="0"/>
        <v>14</v>
      </c>
      <c r="J69" s="73">
        <v>33</v>
      </c>
      <c r="K69" s="73"/>
      <c r="L69" s="216"/>
    </row>
    <row r="70" spans="4:12" ht="20.100000000000001" customHeight="1">
      <c r="D70" s="44"/>
      <c r="E70" s="108"/>
      <c r="F70" s="74" t="s">
        <v>36</v>
      </c>
      <c r="G70" s="359" t="s">
        <v>539</v>
      </c>
      <c r="H70" s="359" t="s">
        <v>539</v>
      </c>
      <c r="I70" s="40">
        <f t="shared" si="0"/>
        <v>16</v>
      </c>
      <c r="J70" s="74"/>
      <c r="K70" s="74"/>
      <c r="L70" s="216"/>
    </row>
    <row r="71" spans="4:12" ht="20.100000000000001" customHeight="1">
      <c r="D71" s="44"/>
      <c r="E71" s="108"/>
      <c r="F71" s="360" t="s">
        <v>25</v>
      </c>
      <c r="G71" s="361" t="s">
        <v>540</v>
      </c>
      <c r="H71" s="361" t="s">
        <v>541</v>
      </c>
      <c r="I71" s="40">
        <f t="shared" si="0"/>
        <v>65</v>
      </c>
      <c r="J71" s="73"/>
      <c r="K71" s="73"/>
      <c r="L71" s="216"/>
    </row>
    <row r="72" spans="4:12" ht="20.100000000000001" customHeight="1">
      <c r="D72" s="44"/>
      <c r="E72" s="108"/>
      <c r="F72" s="74" t="s">
        <v>28</v>
      </c>
      <c r="G72" s="359" t="s">
        <v>537</v>
      </c>
      <c r="H72" s="359" t="s">
        <v>538</v>
      </c>
      <c r="I72" s="40">
        <f t="shared" si="0"/>
        <v>14</v>
      </c>
      <c r="J72" s="73"/>
      <c r="K72" s="73"/>
      <c r="L72" s="216"/>
    </row>
    <row r="73" spans="4:12" ht="20.100000000000001" customHeight="1">
      <c r="D73" s="44"/>
      <c r="E73" s="113"/>
      <c r="F73" s="362" t="s">
        <v>29</v>
      </c>
      <c r="G73" s="363" t="s">
        <v>537</v>
      </c>
      <c r="H73" s="359" t="s">
        <v>538</v>
      </c>
      <c r="I73" s="40">
        <f t="shared" ref="I73:I136" si="1">LENB(H73)</f>
        <v>14</v>
      </c>
      <c r="J73" s="77"/>
      <c r="K73" s="77"/>
      <c r="L73" s="222"/>
    </row>
    <row r="74" spans="4:12" ht="19.5" customHeight="1">
      <c r="D74" s="44"/>
      <c r="E74" s="116" t="s">
        <v>241</v>
      </c>
      <c r="F74" s="151" t="s">
        <v>32</v>
      </c>
      <c r="G74" s="358"/>
      <c r="H74" s="97"/>
      <c r="I74" s="40">
        <f t="shared" si="1"/>
        <v>0</v>
      </c>
      <c r="J74" s="88"/>
      <c r="K74" s="40" t="s">
        <v>113</v>
      </c>
      <c r="L74" s="214"/>
    </row>
    <row r="75" spans="4:12" ht="20.100000000000001" customHeight="1">
      <c r="D75" s="44"/>
      <c r="E75" s="108"/>
      <c r="F75" s="74" t="s">
        <v>34</v>
      </c>
      <c r="G75" s="359" t="s">
        <v>542</v>
      </c>
      <c r="H75" s="83"/>
      <c r="I75" s="40">
        <f t="shared" si="1"/>
        <v>0</v>
      </c>
      <c r="J75" s="73">
        <v>33</v>
      </c>
      <c r="K75" s="73"/>
      <c r="L75" s="216"/>
    </row>
    <row r="76" spans="4:12" ht="20.100000000000001" customHeight="1">
      <c r="D76" s="44"/>
      <c r="E76" s="108"/>
      <c r="F76" s="74" t="s">
        <v>36</v>
      </c>
      <c r="G76" s="359" t="s">
        <v>543</v>
      </c>
      <c r="H76" s="83"/>
      <c r="I76" s="40">
        <f t="shared" si="1"/>
        <v>0</v>
      </c>
      <c r="J76" s="74"/>
      <c r="K76" s="74"/>
      <c r="L76" s="216"/>
    </row>
    <row r="77" spans="4:12" ht="20.100000000000001" customHeight="1">
      <c r="D77" s="44"/>
      <c r="E77" s="108"/>
      <c r="F77" s="360" t="s">
        <v>25</v>
      </c>
      <c r="G77" s="361" t="s">
        <v>544</v>
      </c>
      <c r="H77" s="83"/>
      <c r="I77" s="40">
        <f t="shared" si="1"/>
        <v>0</v>
      </c>
      <c r="J77" s="73"/>
      <c r="K77" s="73"/>
      <c r="L77" s="216"/>
    </row>
    <row r="78" spans="4:12" ht="20.100000000000001" customHeight="1">
      <c r="D78" s="44"/>
      <c r="E78" s="108"/>
      <c r="F78" s="74" t="s">
        <v>28</v>
      </c>
      <c r="G78" s="359" t="s">
        <v>545</v>
      </c>
      <c r="H78" s="83"/>
      <c r="I78" s="40">
        <f t="shared" si="1"/>
        <v>0</v>
      </c>
      <c r="J78" s="73"/>
      <c r="K78" s="73"/>
      <c r="L78" s="216"/>
    </row>
    <row r="79" spans="4:12" ht="20.100000000000001" customHeight="1">
      <c r="D79" s="44"/>
      <c r="E79" s="113"/>
      <c r="F79" s="362" t="s">
        <v>29</v>
      </c>
      <c r="G79" s="363" t="s">
        <v>545</v>
      </c>
      <c r="H79" s="83"/>
      <c r="I79" s="40">
        <f t="shared" si="1"/>
        <v>0</v>
      </c>
      <c r="J79" s="77"/>
      <c r="K79" s="77"/>
      <c r="L79" s="222"/>
    </row>
    <row r="80" spans="4:12" ht="20.100000000000001" customHeight="1">
      <c r="D80" s="44"/>
      <c r="E80" s="116" t="s">
        <v>242</v>
      </c>
      <c r="F80" s="38" t="s">
        <v>32</v>
      </c>
      <c r="G80" s="93"/>
      <c r="H80" s="93"/>
      <c r="I80" s="40">
        <f t="shared" si="1"/>
        <v>0</v>
      </c>
      <c r="J80" s="40"/>
      <c r="K80" s="40" t="s">
        <v>113</v>
      </c>
      <c r="L80" s="214"/>
    </row>
    <row r="81" spans="4:12" ht="20.100000000000001" customHeight="1">
      <c r="D81" s="44"/>
      <c r="E81" s="108"/>
      <c r="F81" s="45" t="s">
        <v>34</v>
      </c>
      <c r="G81" s="82" t="s">
        <v>546</v>
      </c>
      <c r="H81" s="82" t="s">
        <v>547</v>
      </c>
      <c r="I81" s="40">
        <f t="shared" si="1"/>
        <v>31</v>
      </c>
      <c r="J81" s="52">
        <v>33</v>
      </c>
      <c r="K81" s="52"/>
      <c r="L81" s="216"/>
    </row>
    <row r="82" spans="4:12" ht="20.100000000000001" customHeight="1">
      <c r="D82" s="44"/>
      <c r="E82" s="108"/>
      <c r="F82" s="45" t="s">
        <v>36</v>
      </c>
      <c r="G82" s="82" t="s">
        <v>548</v>
      </c>
      <c r="H82" s="82" t="s">
        <v>548</v>
      </c>
      <c r="I82" s="40">
        <f t="shared" si="1"/>
        <v>22</v>
      </c>
      <c r="J82" s="45"/>
      <c r="K82" s="45"/>
      <c r="L82" s="216"/>
    </row>
    <row r="83" spans="4:12" ht="20.100000000000001" customHeight="1">
      <c r="D83" s="44"/>
      <c r="E83" s="108"/>
      <c r="F83" s="55" t="s">
        <v>25</v>
      </c>
      <c r="G83" s="75" t="s">
        <v>549</v>
      </c>
      <c r="H83" s="75" t="s">
        <v>550</v>
      </c>
      <c r="I83" s="40">
        <f t="shared" si="1"/>
        <v>85</v>
      </c>
      <c r="J83" s="52"/>
      <c r="K83" s="52"/>
      <c r="L83" s="216"/>
    </row>
    <row r="84" spans="4:12" ht="20.100000000000001" customHeight="1">
      <c r="D84" s="44"/>
      <c r="E84" s="108"/>
      <c r="F84" s="45" t="s">
        <v>28</v>
      </c>
      <c r="G84" s="82" t="s">
        <v>546</v>
      </c>
      <c r="H84" s="82" t="s">
        <v>547</v>
      </c>
      <c r="I84" s="40">
        <f t="shared" si="1"/>
        <v>31</v>
      </c>
      <c r="J84" s="52"/>
      <c r="K84" s="52"/>
      <c r="L84" s="216"/>
    </row>
    <row r="85" spans="4:12" ht="20.100000000000001" customHeight="1">
      <c r="D85" s="44"/>
      <c r="E85" s="113"/>
      <c r="F85" s="61" t="s">
        <v>29</v>
      </c>
      <c r="G85" s="85" t="s">
        <v>546</v>
      </c>
      <c r="H85" s="82" t="s">
        <v>547</v>
      </c>
      <c r="I85" s="40">
        <f t="shared" si="1"/>
        <v>31</v>
      </c>
      <c r="J85" s="114"/>
      <c r="K85" s="114"/>
      <c r="L85" s="222"/>
    </row>
    <row r="86" spans="4:12" ht="20.100000000000001" customHeight="1">
      <c r="D86" s="44"/>
      <c r="E86" s="116" t="s">
        <v>243</v>
      </c>
      <c r="F86" s="38"/>
      <c r="G86" s="93"/>
      <c r="H86" s="97"/>
      <c r="I86" s="40">
        <f t="shared" si="1"/>
        <v>0</v>
      </c>
      <c r="J86" s="153"/>
      <c r="K86" s="40" t="s">
        <v>113</v>
      </c>
      <c r="L86" s="214"/>
    </row>
    <row r="87" spans="4:12" ht="20.100000000000001" customHeight="1">
      <c r="D87" s="44"/>
      <c r="E87" s="108"/>
      <c r="F87" s="45"/>
      <c r="G87" s="82"/>
      <c r="H87" s="83"/>
      <c r="I87" s="40">
        <f t="shared" si="1"/>
        <v>0</v>
      </c>
      <c r="J87" s="53">
        <v>33</v>
      </c>
      <c r="K87" s="52"/>
      <c r="L87" s="216"/>
    </row>
    <row r="88" spans="4:12" ht="20.100000000000001" customHeight="1">
      <c r="D88" s="44"/>
      <c r="E88" s="108"/>
      <c r="F88" s="45"/>
      <c r="G88" s="82"/>
      <c r="H88" s="83"/>
      <c r="I88" s="40">
        <f t="shared" si="1"/>
        <v>0</v>
      </c>
      <c r="J88" s="50"/>
      <c r="K88" s="45"/>
      <c r="L88" s="216"/>
    </row>
    <row r="89" spans="4:12" ht="20.100000000000001" customHeight="1">
      <c r="D89" s="44"/>
      <c r="E89" s="108"/>
      <c r="F89" s="55"/>
      <c r="G89" s="112"/>
      <c r="H89" s="254"/>
      <c r="I89" s="40">
        <f t="shared" si="1"/>
        <v>0</v>
      </c>
      <c r="J89" s="53"/>
      <c r="K89" s="52"/>
      <c r="L89" s="216"/>
    </row>
    <row r="90" spans="4:12" ht="20.100000000000001" customHeight="1">
      <c r="D90" s="44"/>
      <c r="E90" s="108"/>
      <c r="F90" s="45"/>
      <c r="G90" s="82"/>
      <c r="H90" s="83"/>
      <c r="I90" s="40">
        <f t="shared" si="1"/>
        <v>0</v>
      </c>
      <c r="J90" s="53"/>
      <c r="K90" s="52"/>
      <c r="L90" s="216"/>
    </row>
    <row r="91" spans="4:12" ht="20.100000000000001" customHeight="1">
      <c r="D91" s="44"/>
      <c r="E91" s="113"/>
      <c r="F91" s="61"/>
      <c r="G91" s="85"/>
      <c r="H91" s="86"/>
      <c r="I91" s="40">
        <f t="shared" si="1"/>
        <v>0</v>
      </c>
      <c r="J91" s="252"/>
      <c r="K91" s="114"/>
      <c r="L91" s="222"/>
    </row>
    <row r="92" spans="4:12" ht="20.100000000000001" customHeight="1">
      <c r="D92" s="44"/>
      <c r="E92" s="116" t="s">
        <v>551</v>
      </c>
      <c r="F92" s="38"/>
      <c r="G92" s="93"/>
      <c r="H92" s="97"/>
      <c r="I92" s="40">
        <f t="shared" si="1"/>
        <v>0</v>
      </c>
      <c r="J92" s="40"/>
      <c r="K92" s="40" t="s">
        <v>113</v>
      </c>
      <c r="L92" s="214"/>
    </row>
    <row r="93" spans="4:12" ht="20.100000000000001" customHeight="1">
      <c r="D93" s="44"/>
      <c r="E93" s="108"/>
      <c r="F93" s="45"/>
      <c r="G93" s="82"/>
      <c r="H93" s="83"/>
      <c r="I93" s="40">
        <f t="shared" si="1"/>
        <v>0</v>
      </c>
      <c r="J93" s="52">
        <v>33</v>
      </c>
      <c r="K93" s="52"/>
      <c r="L93" s="216"/>
    </row>
    <row r="94" spans="4:12" ht="20.100000000000001" customHeight="1">
      <c r="D94" s="44"/>
      <c r="E94" s="108"/>
      <c r="F94" s="45"/>
      <c r="G94" s="82"/>
      <c r="H94" s="83"/>
      <c r="I94" s="40">
        <f t="shared" si="1"/>
        <v>0</v>
      </c>
      <c r="J94" s="45"/>
      <c r="K94" s="45"/>
      <c r="L94" s="216"/>
    </row>
    <row r="95" spans="4:12" ht="20.100000000000001" customHeight="1">
      <c r="D95" s="44"/>
      <c r="E95" s="108"/>
      <c r="F95" s="55"/>
      <c r="G95" s="112"/>
      <c r="H95" s="254"/>
      <c r="I95" s="40">
        <f t="shared" si="1"/>
        <v>0</v>
      </c>
      <c r="J95" s="52"/>
      <c r="K95" s="52"/>
      <c r="L95" s="216"/>
    </row>
    <row r="96" spans="4:12" ht="20.100000000000001" customHeight="1">
      <c r="D96" s="44"/>
      <c r="E96" s="108"/>
      <c r="F96" s="45"/>
      <c r="G96" s="82"/>
      <c r="H96" s="83"/>
      <c r="I96" s="40">
        <f t="shared" si="1"/>
        <v>0</v>
      </c>
      <c r="J96" s="52"/>
      <c r="K96" s="52"/>
      <c r="L96" s="216"/>
    </row>
    <row r="97" spans="4:12" ht="20.100000000000001" customHeight="1" thickBot="1">
      <c r="D97" s="44"/>
      <c r="E97" s="108"/>
      <c r="F97" s="245"/>
      <c r="G97" s="91"/>
      <c r="H97" s="98"/>
      <c r="I97" s="63">
        <f t="shared" si="1"/>
        <v>0</v>
      </c>
      <c r="J97" s="149"/>
      <c r="K97" s="149"/>
      <c r="L97" s="216"/>
    </row>
    <row r="98" spans="4:12" ht="20.100000000000001" customHeight="1">
      <c r="D98" s="317" t="s">
        <v>110</v>
      </c>
      <c r="E98" s="101" t="s">
        <v>111</v>
      </c>
      <c r="F98" s="102" t="s">
        <v>112</v>
      </c>
      <c r="G98" s="103"/>
      <c r="H98" s="103"/>
      <c r="I98" s="105">
        <f t="shared" si="1"/>
        <v>0</v>
      </c>
      <c r="J98" s="105"/>
      <c r="K98" s="364" t="s">
        <v>113</v>
      </c>
      <c r="L98" s="322"/>
    </row>
    <row r="99" spans="4:12" ht="20.100000000000001" customHeight="1">
      <c r="D99" s="284"/>
      <c r="E99" s="108"/>
      <c r="F99" s="45" t="s">
        <v>34</v>
      </c>
      <c r="G99" s="365" t="s">
        <v>552</v>
      </c>
      <c r="H99" s="365" t="s">
        <v>552</v>
      </c>
      <c r="I99" s="40">
        <f t="shared" si="1"/>
        <v>10</v>
      </c>
      <c r="J99" s="52">
        <v>33</v>
      </c>
      <c r="K99" s="53"/>
      <c r="L99" s="216"/>
    </row>
    <row r="100" spans="4:12" ht="20.100000000000001" customHeight="1">
      <c r="D100" s="284"/>
      <c r="E100" s="108"/>
      <c r="F100" s="45" t="s">
        <v>36</v>
      </c>
      <c r="G100" s="82" t="s">
        <v>553</v>
      </c>
      <c r="H100" s="82" t="s">
        <v>553</v>
      </c>
      <c r="I100" s="40">
        <f t="shared" si="1"/>
        <v>10</v>
      </c>
      <c r="J100" s="45"/>
      <c r="K100" s="50"/>
      <c r="L100" s="216"/>
    </row>
    <row r="101" spans="4:12" ht="19.899999999999999" customHeight="1">
      <c r="D101" s="284"/>
      <c r="E101" s="108"/>
      <c r="F101" s="55" t="s">
        <v>25</v>
      </c>
      <c r="G101" s="75" t="s">
        <v>554</v>
      </c>
      <c r="H101" s="75" t="s">
        <v>126</v>
      </c>
      <c r="I101" s="40">
        <f t="shared" si="1"/>
        <v>56</v>
      </c>
      <c r="J101" s="52"/>
      <c r="K101" s="53"/>
      <c r="L101" s="216"/>
    </row>
    <row r="102" spans="4:12" ht="17.649999999999999" customHeight="1">
      <c r="D102" s="284"/>
      <c r="E102" s="108"/>
      <c r="F102" s="45" t="s">
        <v>28</v>
      </c>
      <c r="G102" s="82" t="s">
        <v>552</v>
      </c>
      <c r="H102" s="82" t="s">
        <v>552</v>
      </c>
      <c r="I102" s="40">
        <f t="shared" si="1"/>
        <v>10</v>
      </c>
      <c r="J102" s="52"/>
      <c r="K102" s="53"/>
      <c r="L102" s="216"/>
    </row>
    <row r="103" spans="4:12" ht="17.649999999999999" customHeight="1">
      <c r="D103" s="284"/>
      <c r="E103" s="113"/>
      <c r="F103" s="61" t="s">
        <v>29</v>
      </c>
      <c r="G103" s="85" t="s">
        <v>123</v>
      </c>
      <c r="H103" s="85" t="s">
        <v>123</v>
      </c>
      <c r="I103" s="40">
        <f t="shared" si="1"/>
        <v>10</v>
      </c>
      <c r="J103" s="114"/>
      <c r="K103" s="252"/>
      <c r="L103" s="222"/>
    </row>
    <row r="104" spans="4:12" ht="17.649999999999999" customHeight="1">
      <c r="D104" s="284"/>
      <c r="E104" s="116" t="s">
        <v>121</v>
      </c>
      <c r="F104" s="38" t="s">
        <v>112</v>
      </c>
      <c r="G104" s="93"/>
      <c r="H104" s="93"/>
      <c r="I104" s="40">
        <f t="shared" si="1"/>
        <v>0</v>
      </c>
      <c r="J104" s="40"/>
      <c r="K104" s="153" t="s">
        <v>113</v>
      </c>
      <c r="L104" s="214"/>
    </row>
    <row r="105" spans="4:12" ht="17.649999999999999" customHeight="1">
      <c r="D105" s="284"/>
      <c r="E105" s="108"/>
      <c r="F105" s="45" t="s">
        <v>34</v>
      </c>
      <c r="G105" s="365" t="s">
        <v>555</v>
      </c>
      <c r="H105" s="365" t="s">
        <v>555</v>
      </c>
      <c r="I105" s="40">
        <f t="shared" si="1"/>
        <v>13</v>
      </c>
      <c r="J105" s="52">
        <v>33</v>
      </c>
      <c r="K105" s="53"/>
      <c r="L105" s="216"/>
    </row>
    <row r="106" spans="4:12" ht="17.649999999999999" customHeight="1">
      <c r="D106" s="284"/>
      <c r="E106" s="108"/>
      <c r="F106" s="45" t="s">
        <v>36</v>
      </c>
      <c r="G106" s="82" t="s">
        <v>556</v>
      </c>
      <c r="H106" s="82" t="s">
        <v>556</v>
      </c>
      <c r="I106" s="40">
        <f t="shared" si="1"/>
        <v>13</v>
      </c>
      <c r="J106" s="45"/>
      <c r="K106" s="50"/>
      <c r="L106" s="216"/>
    </row>
    <row r="107" spans="4:12" ht="17.649999999999999" customHeight="1">
      <c r="D107" s="284"/>
      <c r="E107" s="108"/>
      <c r="F107" s="55" t="s">
        <v>25</v>
      </c>
      <c r="G107" s="75" t="s">
        <v>557</v>
      </c>
      <c r="H107" s="75" t="s">
        <v>558</v>
      </c>
      <c r="I107" s="40">
        <f t="shared" si="1"/>
        <v>66</v>
      </c>
      <c r="J107" s="52"/>
      <c r="K107" s="53"/>
      <c r="L107" s="216"/>
    </row>
    <row r="108" spans="4:12" ht="17.649999999999999" customHeight="1">
      <c r="D108" s="284"/>
      <c r="E108" s="108"/>
      <c r="F108" s="45" t="s">
        <v>28</v>
      </c>
      <c r="G108" s="82" t="s">
        <v>559</v>
      </c>
      <c r="H108" s="82" t="s">
        <v>559</v>
      </c>
      <c r="I108" s="40">
        <f t="shared" si="1"/>
        <v>13</v>
      </c>
      <c r="J108" s="52"/>
      <c r="K108" s="53"/>
      <c r="L108" s="216"/>
    </row>
    <row r="109" spans="4:12" ht="17.649999999999999" customHeight="1">
      <c r="D109" s="284"/>
      <c r="E109" s="113"/>
      <c r="F109" s="61" t="s">
        <v>29</v>
      </c>
      <c r="G109" s="85" t="s">
        <v>559</v>
      </c>
      <c r="H109" s="85" t="s">
        <v>559</v>
      </c>
      <c r="I109" s="40">
        <f t="shared" si="1"/>
        <v>13</v>
      </c>
      <c r="J109" s="114"/>
      <c r="K109" s="252"/>
      <c r="L109" s="222"/>
    </row>
    <row r="110" spans="4:12" ht="17.649999999999999" customHeight="1">
      <c r="D110" s="284"/>
      <c r="E110" s="116" t="s">
        <v>128</v>
      </c>
      <c r="F110" s="38" t="s">
        <v>112</v>
      </c>
      <c r="G110" s="93"/>
      <c r="H110" s="83"/>
      <c r="I110" s="40">
        <f t="shared" si="1"/>
        <v>0</v>
      </c>
      <c r="J110" s="40"/>
      <c r="K110" s="153" t="s">
        <v>113</v>
      </c>
      <c r="L110" s="214"/>
    </row>
    <row r="111" spans="4:12" ht="17.649999999999999" customHeight="1">
      <c r="D111" s="284"/>
      <c r="E111" s="108"/>
      <c r="F111" s="45" t="s">
        <v>34</v>
      </c>
      <c r="G111" s="82" t="s">
        <v>560</v>
      </c>
      <c r="H111" s="83"/>
      <c r="I111" s="40">
        <f t="shared" si="1"/>
        <v>0</v>
      </c>
      <c r="J111" s="52">
        <v>33</v>
      </c>
      <c r="K111" s="53"/>
      <c r="L111" s="216"/>
    </row>
    <row r="112" spans="4:12" ht="17.649999999999999" customHeight="1">
      <c r="D112" s="284"/>
      <c r="E112" s="108"/>
      <c r="F112" s="45" t="s">
        <v>36</v>
      </c>
      <c r="G112" s="82" t="s">
        <v>561</v>
      </c>
      <c r="H112" s="83"/>
      <c r="I112" s="40">
        <f t="shared" si="1"/>
        <v>0</v>
      </c>
      <c r="J112" s="45"/>
      <c r="K112" s="50"/>
      <c r="L112" s="216"/>
    </row>
    <row r="113" spans="4:12" ht="17.649999999999999" customHeight="1">
      <c r="D113" s="284"/>
      <c r="E113" s="108"/>
      <c r="F113" s="55" t="s">
        <v>25</v>
      </c>
      <c r="G113" s="75" t="s">
        <v>562</v>
      </c>
      <c r="H113" s="83"/>
      <c r="I113" s="40">
        <f t="shared" si="1"/>
        <v>0</v>
      </c>
      <c r="J113" s="52"/>
      <c r="K113" s="53"/>
      <c r="L113" s="216"/>
    </row>
    <row r="114" spans="4:12" ht="17.649999999999999" customHeight="1">
      <c r="D114" s="284"/>
      <c r="E114" s="108"/>
      <c r="F114" s="45" t="s">
        <v>28</v>
      </c>
      <c r="G114" s="82" t="s">
        <v>563</v>
      </c>
      <c r="H114" s="83"/>
      <c r="I114" s="40">
        <f t="shared" si="1"/>
        <v>0</v>
      </c>
      <c r="J114" s="52"/>
      <c r="K114" s="53"/>
      <c r="L114" s="216"/>
    </row>
    <row r="115" spans="4:12" ht="17.649999999999999" customHeight="1">
      <c r="D115" s="284"/>
      <c r="E115" s="113"/>
      <c r="F115" s="61" t="s">
        <v>29</v>
      </c>
      <c r="G115" s="85" t="s">
        <v>563</v>
      </c>
      <c r="H115" s="83"/>
      <c r="I115" s="40">
        <f t="shared" si="1"/>
        <v>0</v>
      </c>
      <c r="J115" s="114"/>
      <c r="K115" s="252"/>
      <c r="L115" s="222"/>
    </row>
    <row r="116" spans="4:12" ht="17.649999999999999" customHeight="1">
      <c r="D116" s="284"/>
      <c r="E116" s="116" t="s">
        <v>135</v>
      </c>
      <c r="F116" s="38" t="s">
        <v>112</v>
      </c>
      <c r="G116" s="93"/>
      <c r="H116" s="83"/>
      <c r="I116" s="40">
        <f t="shared" si="1"/>
        <v>0</v>
      </c>
      <c r="J116" s="40"/>
      <c r="K116" s="153" t="s">
        <v>113</v>
      </c>
      <c r="L116" s="214"/>
    </row>
    <row r="117" spans="4:12" ht="17.649999999999999" customHeight="1">
      <c r="D117" s="284"/>
      <c r="E117" s="108"/>
      <c r="F117" s="45" t="s">
        <v>34</v>
      </c>
      <c r="G117" s="82" t="s">
        <v>564</v>
      </c>
      <c r="H117" s="83"/>
      <c r="I117" s="40">
        <f t="shared" si="1"/>
        <v>0</v>
      </c>
      <c r="J117" s="52">
        <v>33</v>
      </c>
      <c r="K117" s="53"/>
      <c r="L117" s="216"/>
    </row>
    <row r="118" spans="4:12" ht="17.649999999999999" customHeight="1">
      <c r="D118" s="284"/>
      <c r="E118" s="108"/>
      <c r="F118" s="45" t="s">
        <v>36</v>
      </c>
      <c r="G118" s="82" t="s">
        <v>565</v>
      </c>
      <c r="H118" s="83"/>
      <c r="I118" s="40">
        <f t="shared" si="1"/>
        <v>0</v>
      </c>
      <c r="J118" s="45"/>
      <c r="K118" s="50"/>
      <c r="L118" s="216"/>
    </row>
    <row r="119" spans="4:12" ht="17.649999999999999" customHeight="1">
      <c r="D119" s="284"/>
      <c r="E119" s="108"/>
      <c r="F119" s="55" t="s">
        <v>25</v>
      </c>
      <c r="G119" s="75" t="s">
        <v>566</v>
      </c>
      <c r="H119" s="83"/>
      <c r="I119" s="40">
        <f t="shared" si="1"/>
        <v>0</v>
      </c>
      <c r="J119" s="52"/>
      <c r="K119" s="53"/>
      <c r="L119" s="216"/>
    </row>
    <row r="120" spans="4:12" ht="17.649999999999999" customHeight="1">
      <c r="D120" s="284"/>
      <c r="E120" s="108"/>
      <c r="F120" s="45" t="s">
        <v>28</v>
      </c>
      <c r="G120" s="82" t="s">
        <v>567</v>
      </c>
      <c r="H120" s="83"/>
      <c r="I120" s="40">
        <f t="shared" si="1"/>
        <v>0</v>
      </c>
      <c r="J120" s="52"/>
      <c r="K120" s="53"/>
      <c r="L120" s="216"/>
    </row>
    <row r="121" spans="4:12" ht="17.649999999999999" customHeight="1">
      <c r="D121" s="284"/>
      <c r="E121" s="113"/>
      <c r="F121" s="61" t="s">
        <v>29</v>
      </c>
      <c r="G121" s="85" t="s">
        <v>567</v>
      </c>
      <c r="H121" s="83"/>
      <c r="I121" s="40">
        <f t="shared" si="1"/>
        <v>0</v>
      </c>
      <c r="J121" s="114"/>
      <c r="K121" s="252"/>
      <c r="L121" s="222"/>
    </row>
    <row r="122" spans="4:12" ht="17.649999999999999" customHeight="1">
      <c r="D122" s="284"/>
      <c r="E122" s="116" t="s">
        <v>141</v>
      </c>
      <c r="F122" s="38" t="s">
        <v>112</v>
      </c>
      <c r="G122" s="93"/>
      <c r="H122" s="93"/>
      <c r="I122" s="40">
        <f t="shared" si="1"/>
        <v>0</v>
      </c>
      <c r="J122" s="40"/>
      <c r="K122" s="153" t="s">
        <v>113</v>
      </c>
      <c r="L122" s="214"/>
    </row>
    <row r="123" spans="4:12" ht="17.649999999999999" customHeight="1">
      <c r="D123" s="284"/>
      <c r="E123" s="108"/>
      <c r="F123" s="45" t="s">
        <v>34</v>
      </c>
      <c r="G123" s="82" t="s">
        <v>568</v>
      </c>
      <c r="H123" s="82" t="s">
        <v>569</v>
      </c>
      <c r="I123" s="40">
        <f t="shared" si="1"/>
        <v>24</v>
      </c>
      <c r="J123" s="52">
        <v>33</v>
      </c>
      <c r="K123" s="53"/>
      <c r="L123" s="216"/>
    </row>
    <row r="124" spans="4:12" ht="17.649999999999999" customHeight="1">
      <c r="D124" s="284"/>
      <c r="E124" s="108"/>
      <c r="F124" s="45" t="s">
        <v>36</v>
      </c>
      <c r="G124" s="82" t="s">
        <v>570</v>
      </c>
      <c r="H124" s="82" t="s">
        <v>570</v>
      </c>
      <c r="I124" s="40">
        <f t="shared" si="1"/>
        <v>25</v>
      </c>
      <c r="J124" s="45"/>
      <c r="K124" s="50"/>
      <c r="L124" s="216"/>
    </row>
    <row r="125" spans="4:12" ht="17.649999999999999" customHeight="1">
      <c r="D125" s="284"/>
      <c r="E125" s="108"/>
      <c r="F125" s="55" t="s">
        <v>25</v>
      </c>
      <c r="G125" s="75" t="s">
        <v>571</v>
      </c>
      <c r="H125" s="75" t="s">
        <v>572</v>
      </c>
      <c r="I125" s="40">
        <f t="shared" si="1"/>
        <v>96</v>
      </c>
      <c r="J125" s="52"/>
      <c r="K125" s="53"/>
      <c r="L125" s="216"/>
    </row>
    <row r="126" spans="4:12" ht="17.649999999999999" customHeight="1">
      <c r="D126" s="284"/>
      <c r="E126" s="108"/>
      <c r="F126" s="45" t="s">
        <v>28</v>
      </c>
      <c r="G126" s="82" t="s">
        <v>573</v>
      </c>
      <c r="H126" s="82" t="s">
        <v>569</v>
      </c>
      <c r="I126" s="40">
        <f t="shared" si="1"/>
        <v>24</v>
      </c>
      <c r="J126" s="52"/>
      <c r="K126" s="53"/>
      <c r="L126" s="216"/>
    </row>
    <row r="127" spans="4:12" ht="17.649999999999999" customHeight="1">
      <c r="D127" s="284"/>
      <c r="E127" s="108"/>
      <c r="F127" s="61" t="s">
        <v>29</v>
      </c>
      <c r="G127" s="85" t="s">
        <v>573</v>
      </c>
      <c r="H127" s="85" t="s">
        <v>569</v>
      </c>
      <c r="I127" s="40">
        <f t="shared" si="1"/>
        <v>24</v>
      </c>
      <c r="J127" s="114"/>
      <c r="K127" s="252"/>
      <c r="L127" s="222"/>
    </row>
    <row r="128" spans="4:12" ht="17.649999999999999" customHeight="1">
      <c r="D128" s="284"/>
      <c r="E128" s="116" t="s">
        <v>145</v>
      </c>
      <c r="F128" s="140" t="s">
        <v>574</v>
      </c>
      <c r="G128" s="141"/>
      <c r="H128" s="93"/>
      <c r="I128" s="40">
        <f t="shared" si="1"/>
        <v>0</v>
      </c>
      <c r="J128" s="142"/>
      <c r="K128" s="153" t="s">
        <v>113</v>
      </c>
      <c r="L128" s="214"/>
    </row>
    <row r="129" spans="4:12" ht="17.649999999999999" customHeight="1">
      <c r="D129" s="284"/>
      <c r="E129" s="108"/>
      <c r="F129" s="144" t="s">
        <v>575</v>
      </c>
      <c r="G129" s="82" t="s">
        <v>576</v>
      </c>
      <c r="H129" s="82" t="s">
        <v>577</v>
      </c>
      <c r="I129" s="40">
        <f t="shared" si="1"/>
        <v>34</v>
      </c>
      <c r="J129" s="52">
        <v>33</v>
      </c>
      <c r="K129" s="53"/>
      <c r="L129" s="216"/>
    </row>
    <row r="130" spans="4:12" ht="17.649999999999999" customHeight="1">
      <c r="D130" s="284"/>
      <c r="E130" s="108"/>
      <c r="F130" s="144" t="s">
        <v>578</v>
      </c>
      <c r="G130" s="82" t="s">
        <v>579</v>
      </c>
      <c r="H130" s="82" t="s">
        <v>579</v>
      </c>
      <c r="I130" s="40">
        <f t="shared" si="1"/>
        <v>20</v>
      </c>
      <c r="J130" s="45"/>
      <c r="K130" s="50"/>
      <c r="L130" s="216"/>
    </row>
    <row r="131" spans="4:12" ht="17.649999999999999" customHeight="1">
      <c r="D131" s="284"/>
      <c r="E131" s="108"/>
      <c r="F131" s="145" t="s">
        <v>25</v>
      </c>
      <c r="G131" s="75" t="s">
        <v>580</v>
      </c>
      <c r="H131" s="75" t="s">
        <v>581</v>
      </c>
      <c r="I131" s="40">
        <f t="shared" si="1"/>
        <v>92</v>
      </c>
      <c r="J131" s="52"/>
      <c r="K131" s="53"/>
      <c r="L131" s="216"/>
    </row>
    <row r="132" spans="4:12" ht="17.649999999999999" customHeight="1">
      <c r="D132" s="284"/>
      <c r="E132" s="108"/>
      <c r="F132" s="144" t="s">
        <v>28</v>
      </c>
      <c r="G132" s="82" t="s">
        <v>582</v>
      </c>
      <c r="H132" s="82" t="s">
        <v>577</v>
      </c>
      <c r="I132" s="40">
        <f t="shared" si="1"/>
        <v>34</v>
      </c>
      <c r="J132" s="52"/>
      <c r="K132" s="53"/>
      <c r="L132" s="216"/>
    </row>
    <row r="133" spans="4:12" ht="17.649999999999999" customHeight="1">
      <c r="D133" s="284"/>
      <c r="E133" s="108"/>
      <c r="F133" s="147" t="s">
        <v>583</v>
      </c>
      <c r="G133" s="148" t="s">
        <v>582</v>
      </c>
      <c r="H133" s="85" t="s">
        <v>577</v>
      </c>
      <c r="I133" s="40">
        <f t="shared" si="1"/>
        <v>34</v>
      </c>
      <c r="J133" s="149"/>
      <c r="K133" s="255"/>
      <c r="L133" s="222"/>
    </row>
    <row r="134" spans="4:12" ht="17.649999999999999" customHeight="1">
      <c r="D134" s="284"/>
      <c r="E134" s="116" t="s">
        <v>152</v>
      </c>
      <c r="F134" s="150" t="s">
        <v>574</v>
      </c>
      <c r="G134" s="93"/>
      <c r="H134" s="366"/>
      <c r="I134" s="40">
        <f t="shared" si="1"/>
        <v>0</v>
      </c>
      <c r="J134" s="40"/>
      <c r="K134" s="153" t="s">
        <v>113</v>
      </c>
      <c r="L134" s="214"/>
    </row>
    <row r="135" spans="4:12" ht="17.649999999999999" customHeight="1">
      <c r="D135" s="284"/>
      <c r="E135" s="108"/>
      <c r="F135" s="144" t="s">
        <v>575</v>
      </c>
      <c r="G135" s="82" t="s">
        <v>584</v>
      </c>
      <c r="H135" s="82" t="s">
        <v>585</v>
      </c>
      <c r="I135" s="40">
        <f t="shared" si="1"/>
        <v>24</v>
      </c>
      <c r="J135" s="52">
        <v>33</v>
      </c>
      <c r="K135" s="53"/>
      <c r="L135" s="216"/>
    </row>
    <row r="136" spans="4:12" ht="17.649999999999999" customHeight="1">
      <c r="D136" s="284"/>
      <c r="E136" s="108"/>
      <c r="F136" s="144" t="s">
        <v>578</v>
      </c>
      <c r="G136" s="82" t="s">
        <v>586</v>
      </c>
      <c r="H136" s="82" t="s">
        <v>586</v>
      </c>
      <c r="I136" s="40">
        <f t="shared" si="1"/>
        <v>19</v>
      </c>
      <c r="J136" s="45"/>
      <c r="K136" s="50"/>
      <c r="L136" s="216"/>
    </row>
    <row r="137" spans="4:12" ht="17.649999999999999" customHeight="1">
      <c r="D137" s="284"/>
      <c r="E137" s="108"/>
      <c r="F137" s="145" t="s">
        <v>25</v>
      </c>
      <c r="G137" s="75" t="s">
        <v>587</v>
      </c>
      <c r="H137" s="75" t="s">
        <v>588</v>
      </c>
      <c r="I137" s="40">
        <f t="shared" ref="I137:I145" si="2">LENB(H137)</f>
        <v>98</v>
      </c>
      <c r="J137" s="52"/>
      <c r="K137" s="53"/>
      <c r="L137" s="216"/>
    </row>
    <row r="138" spans="4:12" ht="17.649999999999999" customHeight="1">
      <c r="D138" s="284"/>
      <c r="E138" s="108"/>
      <c r="F138" s="144" t="s">
        <v>28</v>
      </c>
      <c r="G138" s="82" t="s">
        <v>589</v>
      </c>
      <c r="H138" s="82" t="s">
        <v>585</v>
      </c>
      <c r="I138" s="40">
        <f t="shared" si="2"/>
        <v>24</v>
      </c>
      <c r="J138" s="52"/>
      <c r="K138" s="53"/>
      <c r="L138" s="216"/>
    </row>
    <row r="139" spans="4:12" ht="17.649999999999999" customHeight="1">
      <c r="D139" s="284"/>
      <c r="E139" s="113"/>
      <c r="F139" s="367" t="s">
        <v>583</v>
      </c>
      <c r="G139" s="85" t="s">
        <v>589</v>
      </c>
      <c r="H139" s="85" t="s">
        <v>585</v>
      </c>
      <c r="I139" s="40">
        <f t="shared" si="2"/>
        <v>24</v>
      </c>
      <c r="J139" s="114"/>
      <c r="K139" s="252"/>
      <c r="L139" s="222"/>
    </row>
    <row r="140" spans="4:12" ht="17.649999999999999" customHeight="1">
      <c r="D140" s="284"/>
      <c r="E140" s="108" t="s">
        <v>159</v>
      </c>
      <c r="F140" s="140" t="s">
        <v>574</v>
      </c>
      <c r="G140" s="141"/>
      <c r="H140" s="141"/>
      <c r="I140" s="40">
        <f t="shared" si="2"/>
        <v>0</v>
      </c>
      <c r="J140" s="142"/>
      <c r="K140" s="302" t="s">
        <v>113</v>
      </c>
      <c r="L140" s="214"/>
    </row>
    <row r="141" spans="4:12" ht="17.649999999999999" customHeight="1">
      <c r="D141" s="284"/>
      <c r="E141" s="108"/>
      <c r="F141" s="144" t="s">
        <v>575</v>
      </c>
      <c r="G141" s="82" t="s">
        <v>590</v>
      </c>
      <c r="H141" s="82" t="s">
        <v>154</v>
      </c>
      <c r="I141" s="40">
        <f t="shared" si="2"/>
        <v>33</v>
      </c>
      <c r="J141" s="52">
        <v>33</v>
      </c>
      <c r="K141" s="53"/>
      <c r="L141" s="216"/>
    </row>
    <row r="142" spans="4:12" ht="17.649999999999999" customHeight="1">
      <c r="D142" s="284"/>
      <c r="E142" s="108"/>
      <c r="F142" s="144" t="s">
        <v>578</v>
      </c>
      <c r="G142" s="82" t="s">
        <v>591</v>
      </c>
      <c r="H142" s="82" t="s">
        <v>591</v>
      </c>
      <c r="I142" s="40">
        <f t="shared" si="2"/>
        <v>20</v>
      </c>
      <c r="J142" s="45"/>
      <c r="K142" s="50"/>
      <c r="L142" s="216"/>
    </row>
    <row r="143" spans="4:12" ht="17.649999999999999" customHeight="1">
      <c r="D143" s="284"/>
      <c r="E143" s="108"/>
      <c r="F143" s="145" t="s">
        <v>25</v>
      </c>
      <c r="G143" s="75" t="s">
        <v>592</v>
      </c>
      <c r="H143" s="75" t="s">
        <v>593</v>
      </c>
      <c r="I143" s="40">
        <f t="shared" si="2"/>
        <v>56</v>
      </c>
      <c r="J143" s="52"/>
      <c r="K143" s="53"/>
      <c r="L143" s="216"/>
    </row>
    <row r="144" spans="4:12" ht="17.649999999999999" customHeight="1">
      <c r="D144" s="284"/>
      <c r="E144" s="108"/>
      <c r="F144" s="144" t="s">
        <v>28</v>
      </c>
      <c r="G144" s="82" t="s">
        <v>594</v>
      </c>
      <c r="H144" s="82" t="s">
        <v>154</v>
      </c>
      <c r="I144" s="40">
        <f t="shared" si="2"/>
        <v>33</v>
      </c>
      <c r="J144" s="52"/>
      <c r="K144" s="53"/>
      <c r="L144" s="216"/>
    </row>
    <row r="145" spans="4:12" ht="17.649999999999999" customHeight="1" thickBot="1">
      <c r="D145" s="306"/>
      <c r="E145" s="272"/>
      <c r="F145" s="160" t="s">
        <v>583</v>
      </c>
      <c r="G145" s="368" t="s">
        <v>594</v>
      </c>
      <c r="H145" s="368" t="s">
        <v>154</v>
      </c>
      <c r="I145" s="163">
        <f t="shared" si="2"/>
        <v>33</v>
      </c>
      <c r="J145" s="164"/>
      <c r="K145" s="165"/>
      <c r="L145" s="352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E134:E139"/>
    <mergeCell ref="L134:L139"/>
    <mergeCell ref="E140:E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85" priority="16">
      <formula>I9&gt;J9</formula>
    </cfRule>
  </conditionalFormatting>
  <conditionalFormatting sqref="J15:K15">
    <cfRule type="expression" dxfId="84" priority="27">
      <formula>I15&gt;J15</formula>
    </cfRule>
  </conditionalFormatting>
  <conditionalFormatting sqref="J21:K21">
    <cfRule type="expression" dxfId="83" priority="25">
      <formula>I21&gt;J21</formula>
    </cfRule>
  </conditionalFormatting>
  <conditionalFormatting sqref="J27:K27">
    <cfRule type="expression" dxfId="82" priority="24">
      <formula>I27&gt;J27</formula>
    </cfRule>
  </conditionalFormatting>
  <conditionalFormatting sqref="J33:K33">
    <cfRule type="expression" dxfId="81" priority="23">
      <formula>I33&gt;J33</formula>
    </cfRule>
  </conditionalFormatting>
  <conditionalFormatting sqref="J39:K39">
    <cfRule type="expression" dxfId="80" priority="22">
      <formula>I39&gt;J39</formula>
    </cfRule>
  </conditionalFormatting>
  <conditionalFormatting sqref="J45:K45">
    <cfRule type="expression" dxfId="79" priority="26">
      <formula>I45&gt;J45</formula>
    </cfRule>
  </conditionalFormatting>
  <conditionalFormatting sqref="J51:K51">
    <cfRule type="expression" dxfId="78" priority="15">
      <formula>I51&gt;J51</formula>
    </cfRule>
  </conditionalFormatting>
  <conditionalFormatting sqref="J57:K57">
    <cfRule type="expression" dxfId="77" priority="18">
      <formula>I57&gt;J57</formula>
    </cfRule>
  </conditionalFormatting>
  <conditionalFormatting sqref="J63:K63">
    <cfRule type="expression" dxfId="76" priority="17">
      <formula>I63&gt;J63</formula>
    </cfRule>
  </conditionalFormatting>
  <conditionalFormatting sqref="J69:K69">
    <cfRule type="expression" dxfId="75" priority="21">
      <formula>I69&gt;J69</formula>
    </cfRule>
  </conditionalFormatting>
  <conditionalFormatting sqref="J75:K75">
    <cfRule type="expression" dxfId="74" priority="19">
      <formula>I75&gt;J75</formula>
    </cfRule>
  </conditionalFormatting>
  <conditionalFormatting sqref="J77:K77">
    <cfRule type="expression" dxfId="73" priority="20">
      <formula>I77&gt;J77</formula>
    </cfRule>
  </conditionalFormatting>
  <conditionalFormatting sqref="J81:K81">
    <cfRule type="expression" dxfId="72" priority="13">
      <formula>I81&gt;J81</formula>
    </cfRule>
  </conditionalFormatting>
  <conditionalFormatting sqref="J83:K83">
    <cfRule type="expression" dxfId="71" priority="14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2">
      <formula>I99&gt;J99</formula>
    </cfRule>
  </conditionalFormatting>
  <conditionalFormatting sqref="J105:K105">
    <cfRule type="expression" dxfId="65" priority="11">
      <formula>I105&gt;J105</formula>
    </cfRule>
  </conditionalFormatting>
  <conditionalFormatting sqref="J111:K111">
    <cfRule type="expression" dxfId="64" priority="10">
      <formula>I111&gt;J111</formula>
    </cfRule>
  </conditionalFormatting>
  <conditionalFormatting sqref="J117:K117">
    <cfRule type="expression" dxfId="63" priority="9">
      <formula>I117&gt;J117</formula>
    </cfRule>
  </conditionalFormatting>
  <conditionalFormatting sqref="J123:K123">
    <cfRule type="expression" dxfId="62" priority="8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7">
      <formula>I141&gt;J141</formula>
    </cfRule>
  </conditionalFormatting>
  <hyperlinks>
    <hyperlink ref="G11" r:id="rId1" xr:uid="{BABCC79F-53C0-43B7-82F1-B5966C09D643}"/>
    <hyperlink ref="G53" r:id="rId2" display="https://www.samsung.com/uk/tvs/qled-tv/qn900d-65-inch-neo-qled-8k-tizen-os-smart-tv-qe65qn900dtxxu/" xr:uid="{7BADB72E-F1AF-4F24-86D0-87003D91B2A8}"/>
    <hyperlink ref="G41" r:id="rId3" display="https://www.samsung.com/uk/rings/galaxy-ring/buy/?modelCode=SM-Q5KAPH?modelCode=SM-Q505NZKAEUB" xr:uid="{066ED89B-45C2-4A9A-AF0B-B04ACEDE0FF7}"/>
    <hyperlink ref="G35" r:id="rId4" display="https://www.samsung.com/uk/watches/galaxy-watch-ultra/buy/?modelCode=SM-L705FDAAEUA" xr:uid="{EEDFAFEF-0885-41BE-AA3B-5B5D08A02E59}"/>
    <hyperlink ref="G29" r:id="rId5" display="https://www.samsung.com/uk/computers/galaxy-book/galaxy-book5-pro/buy/?modelCode=NP960XHA-KG2UK" xr:uid="{8298499E-3834-4CB9-9EF9-50EE84C6D536}"/>
    <hyperlink ref="G65" r:id="rId6" xr:uid="{900F3502-05EC-49FB-B134-BF68C8D4F204}"/>
    <hyperlink ref="G59" r:id="rId7" display="https://www.samsung.com/uk/refrigerators/bottom-mount-freezer/bottom-mount-freezer-with-smartthings-ai-energy-mo-387l-black-rb38c607ab1-eu/" xr:uid="{66519EED-E199-4E5E-9F9F-4719830600B1}"/>
    <hyperlink ref="G47" r:id="rId8" display="https://www.samsung.com/uk/smartphones/galaxy-z-flip6/buy/" xr:uid="{8D8A15BF-D3A3-4FC3-BD8B-73956617AEEF}"/>
    <hyperlink ref="G17" r:id="rId9" display="https://www.samsung.com/uk/smartphones/galaxy-s25-ultra/buy/" xr:uid="{7C47ACC0-3FEB-4EC8-B193-BEBA9FA67009}"/>
    <hyperlink ref="G107" r:id="rId10" xr:uid="{3F3EC951-246A-4718-AEEE-9B2F273C375F}"/>
    <hyperlink ref="G113" r:id="rId11" xr:uid="{65802B26-B95F-4F17-903B-6C9DEC998906}"/>
    <hyperlink ref="G101" r:id="rId12" xr:uid="{97C4FFAC-AE33-45CF-867E-9D56892B4398}"/>
    <hyperlink ref="G119" r:id="rId13" xr:uid="{D76C91EB-EB25-4250-BFDF-837303264D08}"/>
    <hyperlink ref="G125" r:id="rId14" xr:uid="{F0078649-E6C6-439B-8AC0-A6FBE838103B}"/>
    <hyperlink ref="G131" r:id="rId15" xr:uid="{2C216C81-CAEF-4E06-9B9E-62FCC9F3EFF9}"/>
    <hyperlink ref="G137" r:id="rId16" xr:uid="{32D21039-B0C7-403D-A97A-2E21786966D4}"/>
    <hyperlink ref="G143" r:id="rId17" xr:uid="{CBD1CE78-4ADD-443B-8E1E-39B9EFF6F2CF}"/>
    <hyperlink ref="G83" r:id="rId18" xr:uid="{70B2342F-2FCB-40A4-97E7-D2A012B7A187}"/>
    <hyperlink ref="G71" r:id="rId19" xr:uid="{7F8D325E-B4AC-476B-9231-71B5C7577C00}"/>
    <hyperlink ref="G77" r:id="rId20" xr:uid="{D4284CF5-4DB8-4D72-8E74-8FEC7F369783}"/>
    <hyperlink ref="G23" r:id="rId21" display="https://www.samsung.com/uk/tablets/galaxy-tab-s10/buy/?modelCode=SM-X920NZAREUB" xr:uid="{1DE1A7E8-5EBA-475B-BD84-36255FF89860}"/>
    <hyperlink ref="H17" r:id="rId22" xr:uid="{01EC89D0-C683-4504-998A-19A1FA0890BE}"/>
    <hyperlink ref="H23" r:id="rId23" xr:uid="{2BAB564A-25DA-4E79-AE12-0DCB56C7357F}"/>
    <hyperlink ref="H35" r:id="rId24" xr:uid="{71932E75-5D6A-4BF0-A636-F8165A98B40E}"/>
    <hyperlink ref="H41" r:id="rId25" xr:uid="{DFAAA8B2-6878-4882-A97A-2E44704663A6}"/>
    <hyperlink ref="H53" r:id="rId26" xr:uid="{12B3F818-A58C-4065-9691-22B34D7BE7C6}"/>
    <hyperlink ref="H71" r:id="rId27" xr:uid="{5C6C7688-3C3C-4B3C-8260-38C079704A67}"/>
    <hyperlink ref="H125" r:id="rId28" xr:uid="{678DA02D-B555-4DC3-ADC2-B5675B59046D}"/>
    <hyperlink ref="H131" r:id="rId29" xr:uid="{9543CEBB-EB6E-4F48-A025-A71B898F8A19}"/>
    <hyperlink ref="H137" r:id="rId30" xr:uid="{43E5F2DF-F924-4860-B4B6-9065B5FE8BAE}"/>
    <hyperlink ref="H143" r:id="rId31" xr:uid="{656D15EA-C0E6-4539-B7BA-CC5B25F0AB5E}"/>
    <hyperlink ref="H11" r:id="rId32" xr:uid="{10D68B9F-4F62-48ED-89AF-59FA0BF17AB5}"/>
    <hyperlink ref="H107" r:id="rId33" xr:uid="{C010AD48-76ED-4144-BCD6-E79A87232645}"/>
    <hyperlink ref="H101" r:id="rId34" xr:uid="{51A77515-F276-456A-BC4D-7F7CED01DA5B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6F37-0540-4FAF-83F2-E18CC8F24A36}">
  <sheetPr>
    <pageSetUpPr autoPageBreaks="0"/>
  </sheetPr>
  <dimension ref="A2:M180"/>
  <sheetViews>
    <sheetView showGridLines="0" topLeftCell="F1" zoomScale="96" zoomScaleNormal="85" workbookViewId="0">
      <selection activeCell="H3" sqref="H3"/>
    </sheetView>
  </sheetViews>
  <sheetFormatPr defaultColWidth="8.625" defaultRowHeight="19.5"/>
  <cols>
    <col min="1" max="1" width="11.125" style="1" customWidth="1"/>
    <col min="2" max="2" width="132.5" style="1" customWidth="1"/>
    <col min="3" max="3" width="8.625" style="1"/>
    <col min="4" max="5" width="19.375" style="166" customWidth="1"/>
    <col min="6" max="6" width="26.375" style="119" customWidth="1"/>
    <col min="7" max="8" width="75.625" style="119" customWidth="1"/>
    <col min="9" max="9" width="14.625" style="119" customWidth="1"/>
    <col min="10" max="11" width="18.125" style="119" customWidth="1"/>
    <col min="12" max="12" width="42.125" style="424" customWidth="1"/>
    <col min="13" max="16384" width="8.625" style="1"/>
  </cols>
  <sheetData>
    <row r="2" spans="1:13" ht="36" customHeight="1">
      <c r="B2" s="206" t="s">
        <v>595</v>
      </c>
      <c r="C2" s="369"/>
      <c r="D2" s="4"/>
      <c r="E2" s="4"/>
      <c r="F2" s="5"/>
      <c r="G2" s="5"/>
      <c r="H2" s="5"/>
      <c r="I2" s="5"/>
      <c r="J2" s="5"/>
      <c r="K2" s="5"/>
      <c r="L2" s="370"/>
      <c r="M2" s="371"/>
    </row>
    <row r="3" spans="1:13" s="209" customFormat="1" ht="141" customHeight="1">
      <c r="B3" s="278" t="s">
        <v>281</v>
      </c>
      <c r="C3" s="278"/>
      <c r="D3" s="278"/>
      <c r="E3" s="278"/>
      <c r="F3" s="278"/>
      <c r="G3" s="278"/>
      <c r="H3" s="353"/>
      <c r="I3" s="6"/>
      <c r="J3" s="6"/>
      <c r="K3" s="6"/>
      <c r="L3" s="372"/>
    </row>
    <row r="4" spans="1:13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373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374"/>
    </row>
    <row r="6" spans="1:13" s="13" customFormat="1" ht="25.5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210" t="s">
        <v>189</v>
      </c>
    </row>
    <row r="7" spans="1:13" ht="23.25" customHeight="1">
      <c r="D7" s="28"/>
      <c r="E7" s="29"/>
      <c r="F7" s="30"/>
      <c r="G7" s="31" t="s">
        <v>10</v>
      </c>
      <c r="H7" s="31" t="s">
        <v>10</v>
      </c>
      <c r="I7" s="32"/>
      <c r="J7" s="33"/>
      <c r="K7" s="34"/>
      <c r="L7" s="211"/>
    </row>
    <row r="8" spans="1:13" ht="21" customHeight="1">
      <c r="D8" s="36" t="s">
        <v>11</v>
      </c>
      <c r="E8" s="116" t="s">
        <v>12</v>
      </c>
      <c r="F8" s="38" t="s">
        <v>13</v>
      </c>
      <c r="G8" s="354"/>
      <c r="H8" s="354"/>
      <c r="I8" s="40">
        <f>LENB(H8)</f>
        <v>0</v>
      </c>
      <c r="J8" s="41"/>
      <c r="K8" s="355" t="s">
        <v>14</v>
      </c>
      <c r="L8" s="375"/>
    </row>
    <row r="9" spans="1:13" ht="21" customHeight="1">
      <c r="D9" s="44"/>
      <c r="E9" s="108"/>
      <c r="F9" s="45" t="s">
        <v>190</v>
      </c>
      <c r="G9" s="215" t="s">
        <v>596</v>
      </c>
      <c r="H9" s="215" t="s">
        <v>597</v>
      </c>
      <c r="I9" s="40">
        <f t="shared" ref="I9:I72" si="0">LENB(H9)</f>
        <v>8</v>
      </c>
      <c r="J9" s="47">
        <v>10</v>
      </c>
      <c r="K9" s="47"/>
      <c r="L9" s="376"/>
    </row>
    <row r="10" spans="1:13" ht="21" customHeight="1">
      <c r="D10" s="44"/>
      <c r="E10" s="108"/>
      <c r="F10" s="45" t="s">
        <v>193</v>
      </c>
      <c r="G10" s="215" t="s">
        <v>598</v>
      </c>
      <c r="H10" s="215" t="s">
        <v>599</v>
      </c>
      <c r="I10" s="40">
        <f t="shared" si="0"/>
        <v>22</v>
      </c>
      <c r="J10" s="45"/>
      <c r="K10" s="45"/>
      <c r="L10" s="376"/>
    </row>
    <row r="11" spans="1:13" ht="21" customHeight="1">
      <c r="D11" s="44"/>
      <c r="E11" s="108"/>
      <c r="F11" s="55" t="s">
        <v>25</v>
      </c>
      <c r="G11" s="377" t="s">
        <v>600</v>
      </c>
      <c r="H11" s="75" t="s">
        <v>601</v>
      </c>
      <c r="I11" s="40">
        <f t="shared" si="0"/>
        <v>49</v>
      </c>
      <c r="J11" s="58"/>
      <c r="K11" s="58"/>
      <c r="L11" s="376"/>
    </row>
    <row r="12" spans="1:13" ht="21" customHeight="1">
      <c r="D12" s="44"/>
      <c r="E12" s="108"/>
      <c r="F12" s="45" t="s">
        <v>28</v>
      </c>
      <c r="G12" s="215"/>
      <c r="H12" s="215" t="s">
        <v>602</v>
      </c>
      <c r="I12" s="40">
        <f t="shared" si="0"/>
        <v>8</v>
      </c>
      <c r="J12" s="58"/>
      <c r="K12" s="58"/>
      <c r="L12" s="376"/>
    </row>
    <row r="13" spans="1:13" ht="21" customHeight="1">
      <c r="D13" s="218"/>
      <c r="E13" s="113"/>
      <c r="F13" s="61" t="s">
        <v>29</v>
      </c>
      <c r="G13" s="219" t="s">
        <v>596</v>
      </c>
      <c r="H13" s="215" t="s">
        <v>602</v>
      </c>
      <c r="I13" s="40">
        <f t="shared" si="0"/>
        <v>8</v>
      </c>
      <c r="J13" s="221"/>
      <c r="K13" s="221"/>
      <c r="L13" s="378"/>
    </row>
    <row r="14" spans="1:13" ht="21" customHeight="1">
      <c r="D14" s="36" t="s">
        <v>30</v>
      </c>
      <c r="E14" s="116" t="s">
        <v>31</v>
      </c>
      <c r="F14" s="68" t="s">
        <v>32</v>
      </c>
      <c r="G14" s="141"/>
      <c r="H14" s="345"/>
      <c r="I14" s="40">
        <f t="shared" si="0"/>
        <v>0</v>
      </c>
      <c r="J14" s="142"/>
      <c r="K14" s="40" t="s">
        <v>113</v>
      </c>
      <c r="L14" s="375"/>
    </row>
    <row r="15" spans="1:13" ht="21" customHeight="1">
      <c r="D15" s="44"/>
      <c r="E15" s="108"/>
      <c r="F15" s="45" t="s">
        <v>34</v>
      </c>
      <c r="G15" s="46" t="s">
        <v>603</v>
      </c>
      <c r="H15" s="345"/>
      <c r="I15" s="40">
        <f t="shared" si="0"/>
        <v>0</v>
      </c>
      <c r="J15" s="52">
        <v>33</v>
      </c>
      <c r="K15" s="52"/>
      <c r="L15" s="376"/>
    </row>
    <row r="16" spans="1:13" ht="21" customHeight="1">
      <c r="D16" s="44"/>
      <c r="E16" s="108"/>
      <c r="F16" s="45" t="s">
        <v>36</v>
      </c>
      <c r="G16" s="46" t="s">
        <v>604</v>
      </c>
      <c r="H16" s="345"/>
      <c r="I16" s="40">
        <f t="shared" si="0"/>
        <v>0</v>
      </c>
      <c r="J16" s="45"/>
      <c r="K16" s="45"/>
      <c r="L16" s="376"/>
    </row>
    <row r="17" spans="2:12" ht="20.100000000000001" customHeight="1">
      <c r="D17" s="44"/>
      <c r="E17" s="108"/>
      <c r="F17" s="55" t="s">
        <v>25</v>
      </c>
      <c r="G17" s="112" t="s">
        <v>605</v>
      </c>
      <c r="H17" s="345"/>
      <c r="I17" s="40">
        <f t="shared" si="0"/>
        <v>0</v>
      </c>
      <c r="J17" s="52"/>
      <c r="K17" s="52"/>
      <c r="L17" s="376"/>
    </row>
    <row r="18" spans="2:12" ht="20.100000000000001" customHeight="1">
      <c r="D18" s="44"/>
      <c r="E18" s="108"/>
      <c r="F18" s="45" t="s">
        <v>28</v>
      </c>
      <c r="G18" s="46"/>
      <c r="H18" s="345"/>
      <c r="I18" s="40">
        <f t="shared" si="0"/>
        <v>0</v>
      </c>
      <c r="J18" s="52"/>
      <c r="K18" s="52"/>
      <c r="L18" s="376"/>
    </row>
    <row r="19" spans="2:12" ht="20.100000000000001" customHeight="1" thickBot="1">
      <c r="D19" s="44"/>
      <c r="E19" s="113"/>
      <c r="F19" s="61" t="s">
        <v>29</v>
      </c>
      <c r="G19" s="62" t="s">
        <v>603</v>
      </c>
      <c r="H19" s="379"/>
      <c r="I19" s="40">
        <f t="shared" si="0"/>
        <v>0</v>
      </c>
      <c r="J19" s="114"/>
      <c r="K19" s="114"/>
      <c r="L19" s="378"/>
    </row>
    <row r="20" spans="2:12" ht="20.100000000000001" customHeight="1">
      <c r="D20" s="44"/>
      <c r="E20" s="116" t="s">
        <v>202</v>
      </c>
      <c r="F20" s="38" t="s">
        <v>32</v>
      </c>
      <c r="G20" s="141"/>
      <c r="H20" s="141"/>
      <c r="I20" s="40">
        <f t="shared" si="0"/>
        <v>0</v>
      </c>
      <c r="J20" s="40"/>
      <c r="K20" s="40" t="s">
        <v>113</v>
      </c>
      <c r="L20" s="375"/>
    </row>
    <row r="21" spans="2:12" ht="20.100000000000001" customHeight="1">
      <c r="D21" s="44"/>
      <c r="E21" s="108"/>
      <c r="F21" s="45" t="s">
        <v>34</v>
      </c>
      <c r="G21" s="46" t="s">
        <v>606</v>
      </c>
      <c r="H21" s="46" t="s">
        <v>607</v>
      </c>
      <c r="I21" s="40">
        <f t="shared" si="0"/>
        <v>10</v>
      </c>
      <c r="J21" s="52">
        <v>33</v>
      </c>
      <c r="K21" s="52"/>
      <c r="L21" s="376"/>
    </row>
    <row r="22" spans="2:12" ht="20.100000000000001" customHeight="1">
      <c r="D22" s="44"/>
      <c r="E22" s="108"/>
      <c r="F22" s="45" t="s">
        <v>36</v>
      </c>
      <c r="G22" s="46" t="s">
        <v>608</v>
      </c>
      <c r="H22" s="46" t="s">
        <v>608</v>
      </c>
      <c r="I22" s="40">
        <f t="shared" si="0"/>
        <v>8</v>
      </c>
      <c r="J22" s="45"/>
      <c r="K22" s="45"/>
      <c r="L22" s="376"/>
    </row>
    <row r="23" spans="2:12" ht="20.100000000000001" customHeight="1">
      <c r="B23" s="14" t="s">
        <v>44</v>
      </c>
      <c r="D23" s="44"/>
      <c r="E23" s="108"/>
      <c r="F23" s="55" t="s">
        <v>25</v>
      </c>
      <c r="G23" s="112" t="s">
        <v>609</v>
      </c>
      <c r="H23" s="75" t="s">
        <v>601</v>
      </c>
      <c r="I23" s="40">
        <f t="shared" si="0"/>
        <v>49</v>
      </c>
      <c r="J23" s="52"/>
      <c r="K23" s="52"/>
      <c r="L23" s="376"/>
    </row>
    <row r="24" spans="2:12" ht="20.100000000000001" customHeight="1">
      <c r="D24" s="44"/>
      <c r="E24" s="108"/>
      <c r="F24" s="45" t="s">
        <v>28</v>
      </c>
      <c r="G24" s="46"/>
      <c r="H24" s="46" t="s">
        <v>607</v>
      </c>
      <c r="I24" s="40">
        <f t="shared" si="0"/>
        <v>10</v>
      </c>
      <c r="J24" s="52"/>
      <c r="K24" s="52"/>
      <c r="L24" s="376"/>
    </row>
    <row r="25" spans="2:12" ht="20.100000000000001" customHeight="1">
      <c r="D25" s="44"/>
      <c r="E25" s="113"/>
      <c r="F25" s="61" t="s">
        <v>29</v>
      </c>
      <c r="G25" s="62" t="s">
        <v>606</v>
      </c>
      <c r="H25" s="46" t="s">
        <v>607</v>
      </c>
      <c r="I25" s="40">
        <f t="shared" si="0"/>
        <v>10</v>
      </c>
      <c r="J25" s="114"/>
      <c r="K25" s="114"/>
      <c r="L25" s="378"/>
    </row>
    <row r="26" spans="2:12" ht="20.100000000000001" customHeight="1">
      <c r="D26" s="44"/>
      <c r="E26" s="116" t="s">
        <v>50</v>
      </c>
      <c r="F26" s="38" t="s">
        <v>32</v>
      </c>
      <c r="G26" s="93"/>
      <c r="H26" s="93"/>
      <c r="I26" s="40">
        <f t="shared" si="0"/>
        <v>0</v>
      </c>
      <c r="J26" s="40"/>
      <c r="K26" s="40" t="s">
        <v>113</v>
      </c>
      <c r="L26" s="375"/>
    </row>
    <row r="27" spans="2:12" ht="20.100000000000001" customHeight="1">
      <c r="D27" s="44"/>
      <c r="E27" s="108"/>
      <c r="F27" s="45" t="s">
        <v>34</v>
      </c>
      <c r="G27" s="82" t="s">
        <v>610</v>
      </c>
      <c r="H27" s="82" t="s">
        <v>611</v>
      </c>
      <c r="I27" s="40">
        <f t="shared" si="0"/>
        <v>28</v>
      </c>
      <c r="J27" s="52">
        <v>33</v>
      </c>
      <c r="K27" s="52"/>
      <c r="L27" s="376"/>
    </row>
    <row r="28" spans="2:12" ht="20.100000000000001" customHeight="1">
      <c r="D28" s="44"/>
      <c r="E28" s="108"/>
      <c r="F28" s="45" t="s">
        <v>36</v>
      </c>
      <c r="G28" s="82" t="s">
        <v>612</v>
      </c>
      <c r="H28" s="82" t="s">
        <v>613</v>
      </c>
      <c r="I28" s="40">
        <f t="shared" si="0"/>
        <v>16</v>
      </c>
      <c r="J28" s="45"/>
      <c r="K28" s="45"/>
      <c r="L28" s="376"/>
    </row>
    <row r="29" spans="2:12" ht="20.65" customHeight="1">
      <c r="D29" s="44"/>
      <c r="E29" s="108"/>
      <c r="F29" s="55" t="s">
        <v>25</v>
      </c>
      <c r="G29" s="112" t="s">
        <v>614</v>
      </c>
      <c r="H29" s="75" t="s">
        <v>615</v>
      </c>
      <c r="I29" s="40">
        <f t="shared" si="0"/>
        <v>61</v>
      </c>
      <c r="J29" s="52"/>
      <c r="K29" s="52"/>
      <c r="L29" s="376"/>
    </row>
    <row r="30" spans="2:12" ht="20.65" customHeight="1">
      <c r="D30" s="44"/>
      <c r="E30" s="108"/>
      <c r="F30" s="45" t="s">
        <v>28</v>
      </c>
      <c r="G30" s="82"/>
      <c r="H30" s="82" t="s">
        <v>611</v>
      </c>
      <c r="I30" s="40">
        <f t="shared" si="0"/>
        <v>28</v>
      </c>
      <c r="J30" s="52"/>
      <c r="K30" s="52"/>
      <c r="L30" s="376"/>
    </row>
    <row r="31" spans="2:12" ht="20.65" customHeight="1">
      <c r="D31" s="44"/>
      <c r="E31" s="113"/>
      <c r="F31" s="61" t="s">
        <v>29</v>
      </c>
      <c r="G31" s="85" t="s">
        <v>610</v>
      </c>
      <c r="H31" s="82" t="s">
        <v>611</v>
      </c>
      <c r="I31" s="40">
        <f t="shared" si="0"/>
        <v>28</v>
      </c>
      <c r="J31" s="114"/>
      <c r="K31" s="114"/>
      <c r="L31" s="378"/>
    </row>
    <row r="32" spans="2:12" ht="20.65" customHeight="1">
      <c r="D32" s="44"/>
      <c r="E32" s="116" t="s">
        <v>211</v>
      </c>
      <c r="F32" s="38" t="s">
        <v>32</v>
      </c>
      <c r="G32" s="93"/>
      <c r="H32" s="345"/>
      <c r="I32" s="40">
        <f t="shared" si="0"/>
        <v>0</v>
      </c>
      <c r="J32" s="40"/>
      <c r="K32" s="40" t="s">
        <v>113</v>
      </c>
      <c r="L32" s="375"/>
    </row>
    <row r="33" spans="4:12" ht="20.65" customHeight="1">
      <c r="D33" s="44"/>
      <c r="E33" s="108"/>
      <c r="F33" s="45" t="s">
        <v>34</v>
      </c>
      <c r="G33" s="82" t="s">
        <v>616</v>
      </c>
      <c r="H33" s="345"/>
      <c r="I33" s="40">
        <f t="shared" si="0"/>
        <v>0</v>
      </c>
      <c r="J33" s="52">
        <v>33</v>
      </c>
      <c r="K33" s="52"/>
      <c r="L33" s="376"/>
    </row>
    <row r="34" spans="4:12" ht="20.65" customHeight="1">
      <c r="D34" s="44"/>
      <c r="E34" s="108"/>
      <c r="F34" s="45" t="s">
        <v>36</v>
      </c>
      <c r="G34" s="82" t="s">
        <v>617</v>
      </c>
      <c r="H34" s="345"/>
      <c r="I34" s="40">
        <f t="shared" si="0"/>
        <v>0</v>
      </c>
      <c r="J34" s="45"/>
      <c r="K34" s="45"/>
      <c r="L34" s="376"/>
    </row>
    <row r="35" spans="4:12" ht="20.65" customHeight="1">
      <c r="D35" s="44"/>
      <c r="E35" s="108"/>
      <c r="F35" s="55" t="s">
        <v>25</v>
      </c>
      <c r="G35" s="112" t="s">
        <v>618</v>
      </c>
      <c r="H35" s="345"/>
      <c r="I35" s="40">
        <f t="shared" si="0"/>
        <v>0</v>
      </c>
      <c r="J35" s="52"/>
      <c r="K35" s="52"/>
      <c r="L35" s="376"/>
    </row>
    <row r="36" spans="4:12" ht="20.65" customHeight="1">
      <c r="D36" s="44"/>
      <c r="E36" s="108"/>
      <c r="F36" s="45" t="s">
        <v>28</v>
      </c>
      <c r="G36" s="82"/>
      <c r="H36" s="345"/>
      <c r="I36" s="40">
        <f t="shared" si="0"/>
        <v>0</v>
      </c>
      <c r="J36" s="52"/>
      <c r="K36" s="52"/>
      <c r="L36" s="376"/>
    </row>
    <row r="37" spans="4:12" ht="20.65" customHeight="1">
      <c r="D37" s="44"/>
      <c r="E37" s="113"/>
      <c r="F37" s="61" t="s">
        <v>29</v>
      </c>
      <c r="G37" s="85" t="s">
        <v>616</v>
      </c>
      <c r="H37" s="345"/>
      <c r="I37" s="40">
        <f t="shared" si="0"/>
        <v>0</v>
      </c>
      <c r="J37" s="114"/>
      <c r="K37" s="114"/>
      <c r="L37" s="378"/>
    </row>
    <row r="38" spans="4:12" ht="20.65" customHeight="1">
      <c r="D38" s="44"/>
      <c r="E38" s="116" t="s">
        <v>218</v>
      </c>
      <c r="F38" s="38" t="s">
        <v>32</v>
      </c>
      <c r="G38" s="93"/>
      <c r="H38" s="97"/>
      <c r="I38" s="40">
        <f t="shared" si="0"/>
        <v>0</v>
      </c>
      <c r="J38" s="40"/>
      <c r="K38" s="40" t="s">
        <v>113</v>
      </c>
      <c r="L38" s="380"/>
    </row>
    <row r="39" spans="4:12" ht="20.65" customHeight="1">
      <c r="D39" s="44"/>
      <c r="E39" s="108"/>
      <c r="F39" s="45" t="s">
        <v>34</v>
      </c>
      <c r="G39" s="82"/>
      <c r="H39" s="83"/>
      <c r="I39" s="40">
        <f t="shared" si="0"/>
        <v>0</v>
      </c>
      <c r="J39" s="52">
        <v>33</v>
      </c>
      <c r="K39" s="52"/>
      <c r="L39" s="381"/>
    </row>
    <row r="40" spans="4:12" ht="20.100000000000001" customHeight="1">
      <c r="D40" s="44"/>
      <c r="E40" s="108"/>
      <c r="F40" s="45" t="s">
        <v>36</v>
      </c>
      <c r="G40" s="82"/>
      <c r="H40" s="83"/>
      <c r="I40" s="40">
        <f t="shared" si="0"/>
        <v>0</v>
      </c>
      <c r="J40" s="45"/>
      <c r="K40" s="45"/>
      <c r="L40" s="381"/>
    </row>
    <row r="41" spans="4:12" ht="20.100000000000001" customHeight="1">
      <c r="D41" s="44"/>
      <c r="E41" s="108"/>
      <c r="F41" s="55" t="s">
        <v>25</v>
      </c>
      <c r="G41" s="112"/>
      <c r="H41" s="254"/>
      <c r="I41" s="40">
        <f t="shared" si="0"/>
        <v>0</v>
      </c>
      <c r="J41" s="52"/>
      <c r="K41" s="52"/>
      <c r="L41" s="381"/>
    </row>
    <row r="42" spans="4:12" ht="20.100000000000001" customHeight="1">
      <c r="D42" s="44"/>
      <c r="E42" s="108"/>
      <c r="F42" s="45" t="s">
        <v>28</v>
      </c>
      <c r="G42" s="82"/>
      <c r="H42" s="83"/>
      <c r="I42" s="40">
        <f t="shared" si="0"/>
        <v>0</v>
      </c>
      <c r="J42" s="52"/>
      <c r="K42" s="52"/>
      <c r="L42" s="382"/>
    </row>
    <row r="43" spans="4:12" ht="20.100000000000001" customHeight="1">
      <c r="D43" s="44"/>
      <c r="E43" s="113"/>
      <c r="F43" s="61" t="s">
        <v>29</v>
      </c>
      <c r="G43" s="85"/>
      <c r="H43" s="86"/>
      <c r="I43" s="40">
        <f t="shared" si="0"/>
        <v>0</v>
      </c>
      <c r="J43" s="114"/>
      <c r="K43" s="114"/>
      <c r="L43" s="383"/>
    </row>
    <row r="44" spans="4:12" ht="20.100000000000001" customHeight="1">
      <c r="D44" s="44"/>
      <c r="E44" s="116" t="s">
        <v>224</v>
      </c>
      <c r="F44" s="38" t="s">
        <v>32</v>
      </c>
      <c r="G44" s="93"/>
      <c r="H44" s="97"/>
      <c r="I44" s="40">
        <f t="shared" si="0"/>
        <v>0</v>
      </c>
      <c r="J44" s="40"/>
      <c r="K44" s="40" t="s">
        <v>113</v>
      </c>
      <c r="L44" s="380"/>
    </row>
    <row r="45" spans="4:12" ht="20.100000000000001" customHeight="1">
      <c r="D45" s="44"/>
      <c r="E45" s="108"/>
      <c r="F45" s="45" t="s">
        <v>34</v>
      </c>
      <c r="G45" s="82"/>
      <c r="H45" s="83"/>
      <c r="I45" s="40">
        <f t="shared" si="0"/>
        <v>0</v>
      </c>
      <c r="J45" s="52">
        <v>33</v>
      </c>
      <c r="K45" s="52"/>
      <c r="L45" s="381"/>
    </row>
    <row r="46" spans="4:12" ht="20.100000000000001" customHeight="1">
      <c r="D46" s="44"/>
      <c r="E46" s="108"/>
      <c r="F46" s="45" t="s">
        <v>36</v>
      </c>
      <c r="G46" s="82"/>
      <c r="H46" s="83"/>
      <c r="I46" s="40">
        <f t="shared" si="0"/>
        <v>0</v>
      </c>
      <c r="J46" s="45"/>
      <c r="K46" s="45"/>
      <c r="L46" s="381"/>
    </row>
    <row r="47" spans="4:12" ht="20.100000000000001" customHeight="1">
      <c r="D47" s="44"/>
      <c r="E47" s="108"/>
      <c r="F47" s="55" t="s">
        <v>25</v>
      </c>
      <c r="G47" s="112"/>
      <c r="H47" s="254"/>
      <c r="I47" s="40">
        <f t="shared" si="0"/>
        <v>0</v>
      </c>
      <c r="J47" s="52"/>
      <c r="K47" s="52"/>
      <c r="L47" s="381"/>
    </row>
    <row r="48" spans="4:12" ht="20.100000000000001" customHeight="1">
      <c r="D48" s="44"/>
      <c r="E48" s="108"/>
      <c r="F48" s="45" t="s">
        <v>28</v>
      </c>
      <c r="G48" s="82"/>
      <c r="H48" s="83"/>
      <c r="I48" s="40">
        <f t="shared" si="0"/>
        <v>0</v>
      </c>
      <c r="J48" s="52"/>
      <c r="K48" s="52"/>
      <c r="L48" s="382"/>
    </row>
    <row r="49" spans="4:12" ht="20.100000000000001" customHeight="1">
      <c r="D49" s="44"/>
      <c r="E49" s="113"/>
      <c r="F49" s="61" t="s">
        <v>29</v>
      </c>
      <c r="G49" s="85"/>
      <c r="H49" s="86"/>
      <c r="I49" s="40">
        <f t="shared" si="0"/>
        <v>0</v>
      </c>
      <c r="J49" s="114"/>
      <c r="K49" s="114"/>
      <c r="L49" s="383"/>
    </row>
    <row r="50" spans="4:12" ht="20.100000000000001" customHeight="1">
      <c r="D50" s="44"/>
      <c r="E50" s="116" t="s">
        <v>228</v>
      </c>
      <c r="F50" s="38" t="s">
        <v>32</v>
      </c>
      <c r="G50" s="93"/>
      <c r="H50" s="97"/>
      <c r="I50" s="40">
        <f t="shared" si="0"/>
        <v>0</v>
      </c>
      <c r="J50" s="40"/>
      <c r="K50" s="40" t="s">
        <v>113</v>
      </c>
      <c r="L50" s="380"/>
    </row>
    <row r="51" spans="4:12" ht="20.100000000000001" customHeight="1">
      <c r="D51" s="44"/>
      <c r="E51" s="108"/>
      <c r="F51" s="45" t="s">
        <v>34</v>
      </c>
      <c r="G51" s="82"/>
      <c r="H51" s="83"/>
      <c r="I51" s="40">
        <f t="shared" si="0"/>
        <v>0</v>
      </c>
      <c r="J51" s="52">
        <v>33</v>
      </c>
      <c r="K51" s="52"/>
      <c r="L51" s="381"/>
    </row>
    <row r="52" spans="4:12" ht="20.100000000000001" customHeight="1">
      <c r="D52" s="44"/>
      <c r="E52" s="108"/>
      <c r="F52" s="45" t="s">
        <v>36</v>
      </c>
      <c r="G52" s="82"/>
      <c r="H52" s="83"/>
      <c r="I52" s="40">
        <f t="shared" si="0"/>
        <v>0</v>
      </c>
      <c r="J52" s="45"/>
      <c r="K52" s="45"/>
      <c r="L52" s="381"/>
    </row>
    <row r="53" spans="4:12" ht="20.100000000000001" customHeight="1">
      <c r="D53" s="44"/>
      <c r="E53" s="108"/>
      <c r="F53" s="55" t="s">
        <v>25</v>
      </c>
      <c r="G53" s="112"/>
      <c r="H53" s="254"/>
      <c r="I53" s="40">
        <f t="shared" si="0"/>
        <v>0</v>
      </c>
      <c r="J53" s="52"/>
      <c r="K53" s="52"/>
      <c r="L53" s="381"/>
    </row>
    <row r="54" spans="4:12" ht="20.100000000000001" customHeight="1">
      <c r="D54" s="44"/>
      <c r="E54" s="108"/>
      <c r="F54" s="45" t="s">
        <v>28</v>
      </c>
      <c r="G54" s="82"/>
      <c r="H54" s="83"/>
      <c r="I54" s="40">
        <f t="shared" si="0"/>
        <v>0</v>
      </c>
      <c r="J54" s="52"/>
      <c r="K54" s="52"/>
      <c r="L54" s="382"/>
    </row>
    <row r="55" spans="4:12" ht="20.100000000000001" customHeight="1">
      <c r="D55" s="44"/>
      <c r="E55" s="113"/>
      <c r="F55" s="61" t="s">
        <v>29</v>
      </c>
      <c r="G55" s="85"/>
      <c r="H55" s="86"/>
      <c r="I55" s="40">
        <f t="shared" si="0"/>
        <v>0</v>
      </c>
      <c r="J55" s="114"/>
      <c r="K55" s="114"/>
      <c r="L55" s="383"/>
    </row>
    <row r="56" spans="4:12" ht="20.100000000000001" customHeight="1">
      <c r="D56" s="44"/>
      <c r="E56" s="116" t="s">
        <v>235</v>
      </c>
      <c r="F56" s="38" t="s">
        <v>32</v>
      </c>
      <c r="G56" s="93"/>
      <c r="H56" s="97"/>
      <c r="I56" s="40">
        <f t="shared" si="0"/>
        <v>0</v>
      </c>
      <c r="J56" s="40"/>
      <c r="K56" s="40" t="s">
        <v>113</v>
      </c>
      <c r="L56" s="380"/>
    </row>
    <row r="57" spans="4:12" ht="20.100000000000001" customHeight="1">
      <c r="D57" s="44"/>
      <c r="E57" s="108"/>
      <c r="F57" s="45" t="s">
        <v>34</v>
      </c>
      <c r="G57" s="82"/>
      <c r="H57" s="83"/>
      <c r="I57" s="40">
        <f t="shared" si="0"/>
        <v>0</v>
      </c>
      <c r="J57" s="52">
        <v>33</v>
      </c>
      <c r="K57" s="52"/>
      <c r="L57" s="381"/>
    </row>
    <row r="58" spans="4:12" ht="20.100000000000001" customHeight="1">
      <c r="D58" s="44"/>
      <c r="E58" s="108"/>
      <c r="F58" s="45" t="s">
        <v>36</v>
      </c>
      <c r="G58" s="82"/>
      <c r="H58" s="83"/>
      <c r="I58" s="40">
        <f t="shared" si="0"/>
        <v>0</v>
      </c>
      <c r="J58" s="45"/>
      <c r="K58" s="45"/>
      <c r="L58" s="381"/>
    </row>
    <row r="59" spans="4:12" ht="20.100000000000001" customHeight="1">
      <c r="D59" s="44"/>
      <c r="E59" s="108"/>
      <c r="F59" s="55" t="s">
        <v>25</v>
      </c>
      <c r="G59" s="112"/>
      <c r="H59" s="254"/>
      <c r="I59" s="40">
        <f t="shared" si="0"/>
        <v>0</v>
      </c>
      <c r="J59" s="52"/>
      <c r="K59" s="52"/>
      <c r="L59" s="381"/>
    </row>
    <row r="60" spans="4:12" ht="17.649999999999999" customHeight="1">
      <c r="D60" s="44"/>
      <c r="E60" s="108"/>
      <c r="F60" s="45" t="s">
        <v>28</v>
      </c>
      <c r="G60" s="82"/>
      <c r="H60" s="83"/>
      <c r="I60" s="40">
        <f t="shared" si="0"/>
        <v>0</v>
      </c>
      <c r="J60" s="52"/>
      <c r="K60" s="52"/>
      <c r="L60" s="382"/>
    </row>
    <row r="61" spans="4:12" ht="16.5" customHeight="1">
      <c r="D61" s="44"/>
      <c r="E61" s="113"/>
      <c r="F61" s="61" t="s">
        <v>29</v>
      </c>
      <c r="G61" s="85"/>
      <c r="H61" s="86"/>
      <c r="I61" s="40">
        <f t="shared" si="0"/>
        <v>0</v>
      </c>
      <c r="J61" s="114"/>
      <c r="K61" s="114"/>
      <c r="L61" s="383"/>
    </row>
    <row r="62" spans="4:12" ht="17.25" customHeight="1">
      <c r="D62" s="44"/>
      <c r="E62" s="116" t="s">
        <v>239</v>
      </c>
      <c r="F62" s="38" t="s">
        <v>32</v>
      </c>
      <c r="G62" s="93"/>
      <c r="H62" s="97"/>
      <c r="I62" s="40">
        <f t="shared" si="0"/>
        <v>0</v>
      </c>
      <c r="J62" s="40"/>
      <c r="K62" s="40" t="s">
        <v>113</v>
      </c>
      <c r="L62" s="380"/>
    </row>
    <row r="63" spans="4:12" ht="16.5" customHeight="1">
      <c r="D63" s="44"/>
      <c r="E63" s="108"/>
      <c r="F63" s="45" t="s">
        <v>34</v>
      </c>
      <c r="G63" s="82"/>
      <c r="H63" s="83"/>
      <c r="I63" s="40">
        <f t="shared" si="0"/>
        <v>0</v>
      </c>
      <c r="J63" s="52">
        <v>33</v>
      </c>
      <c r="K63" s="52"/>
      <c r="L63" s="381"/>
    </row>
    <row r="64" spans="4:12" ht="16.5" customHeight="1">
      <c r="D64" s="44"/>
      <c r="E64" s="108"/>
      <c r="F64" s="45" t="s">
        <v>36</v>
      </c>
      <c r="G64" s="82"/>
      <c r="H64" s="83"/>
      <c r="I64" s="40">
        <f t="shared" si="0"/>
        <v>0</v>
      </c>
      <c r="J64" s="45"/>
      <c r="K64" s="45"/>
      <c r="L64" s="381"/>
    </row>
    <row r="65" spans="4:12" ht="20.100000000000001" customHeight="1">
      <c r="D65" s="44"/>
      <c r="E65" s="108"/>
      <c r="F65" s="55" t="s">
        <v>25</v>
      </c>
      <c r="G65" s="112"/>
      <c r="H65" s="254"/>
      <c r="I65" s="40">
        <f t="shared" si="0"/>
        <v>0</v>
      </c>
      <c r="J65" s="52"/>
      <c r="K65" s="52"/>
      <c r="L65" s="381"/>
    </row>
    <row r="66" spans="4:12" ht="20.100000000000001" customHeight="1">
      <c r="D66" s="44"/>
      <c r="E66" s="108"/>
      <c r="F66" s="45" t="s">
        <v>28</v>
      </c>
      <c r="G66" s="82"/>
      <c r="H66" s="83"/>
      <c r="I66" s="40">
        <f t="shared" si="0"/>
        <v>0</v>
      </c>
      <c r="J66" s="52"/>
      <c r="K66" s="52"/>
      <c r="L66" s="382"/>
    </row>
    <row r="67" spans="4:12" ht="20.100000000000001" customHeight="1">
      <c r="D67" s="44"/>
      <c r="E67" s="113"/>
      <c r="F67" s="61" t="s">
        <v>29</v>
      </c>
      <c r="G67" s="85"/>
      <c r="H67" s="86"/>
      <c r="I67" s="40">
        <f t="shared" si="0"/>
        <v>0</v>
      </c>
      <c r="J67" s="114"/>
      <c r="K67" s="114"/>
      <c r="L67" s="383"/>
    </row>
    <row r="68" spans="4:12" ht="20.100000000000001" customHeight="1">
      <c r="D68" s="44"/>
      <c r="E68" s="116" t="s">
        <v>240</v>
      </c>
      <c r="F68" s="38" t="s">
        <v>32</v>
      </c>
      <c r="G68" s="93"/>
      <c r="H68" s="97"/>
      <c r="I68" s="40">
        <f t="shared" si="0"/>
        <v>0</v>
      </c>
      <c r="J68" s="40"/>
      <c r="K68" s="142" t="s">
        <v>113</v>
      </c>
      <c r="L68" s="380"/>
    </row>
    <row r="69" spans="4:12" ht="20.100000000000001" customHeight="1">
      <c r="D69" s="44"/>
      <c r="E69" s="108"/>
      <c r="F69" s="45" t="s">
        <v>34</v>
      </c>
      <c r="G69" s="82"/>
      <c r="H69" s="83"/>
      <c r="I69" s="40">
        <f t="shared" si="0"/>
        <v>0</v>
      </c>
      <c r="J69" s="52">
        <v>33</v>
      </c>
      <c r="K69" s="52"/>
      <c r="L69" s="381"/>
    </row>
    <row r="70" spans="4:12" ht="20.100000000000001" customHeight="1">
      <c r="D70" s="44"/>
      <c r="E70" s="108"/>
      <c r="F70" s="45" t="s">
        <v>36</v>
      </c>
      <c r="G70" s="82"/>
      <c r="H70" s="83"/>
      <c r="I70" s="40">
        <f t="shared" si="0"/>
        <v>0</v>
      </c>
      <c r="J70" s="45"/>
      <c r="K70" s="45"/>
      <c r="L70" s="381"/>
    </row>
    <row r="71" spans="4:12" ht="20.100000000000001" customHeight="1">
      <c r="D71" s="44"/>
      <c r="E71" s="108"/>
      <c r="F71" s="55" t="s">
        <v>25</v>
      </c>
      <c r="G71" s="112"/>
      <c r="H71" s="254"/>
      <c r="I71" s="40">
        <f t="shared" si="0"/>
        <v>0</v>
      </c>
      <c r="J71" s="52"/>
      <c r="K71" s="52"/>
      <c r="L71" s="381"/>
    </row>
    <row r="72" spans="4:12" ht="20.100000000000001" customHeight="1">
      <c r="D72" s="44"/>
      <c r="E72" s="108"/>
      <c r="F72" s="45" t="s">
        <v>28</v>
      </c>
      <c r="G72" s="82"/>
      <c r="H72" s="83"/>
      <c r="I72" s="40">
        <f t="shared" si="0"/>
        <v>0</v>
      </c>
      <c r="J72" s="52"/>
      <c r="K72" s="52"/>
      <c r="L72" s="382"/>
    </row>
    <row r="73" spans="4:12" ht="20.100000000000001" customHeight="1">
      <c r="D73" s="44"/>
      <c r="E73" s="113"/>
      <c r="F73" s="245" t="s">
        <v>29</v>
      </c>
      <c r="G73" s="91"/>
      <c r="H73" s="98"/>
      <c r="I73" s="40">
        <f t="shared" ref="I73:I136" si="1">LENB(H73)</f>
        <v>0</v>
      </c>
      <c r="J73" s="248"/>
      <c r="K73" s="114"/>
      <c r="L73" s="384"/>
    </row>
    <row r="74" spans="4:12" ht="19.5" customHeight="1">
      <c r="D74" s="44"/>
      <c r="E74" s="116" t="s">
        <v>241</v>
      </c>
      <c r="F74" s="38" t="s">
        <v>32</v>
      </c>
      <c r="G74" s="93"/>
      <c r="H74" s="97"/>
      <c r="I74" s="40">
        <f t="shared" si="1"/>
        <v>0</v>
      </c>
      <c r="J74" s="40"/>
      <c r="K74" s="40" t="s">
        <v>113</v>
      </c>
      <c r="L74" s="385"/>
    </row>
    <row r="75" spans="4:12" ht="20.100000000000001" customHeight="1">
      <c r="D75" s="44"/>
      <c r="E75" s="108"/>
      <c r="F75" s="45" t="s">
        <v>34</v>
      </c>
      <c r="G75" s="82"/>
      <c r="H75" s="83"/>
      <c r="I75" s="40">
        <f t="shared" si="1"/>
        <v>0</v>
      </c>
      <c r="J75" s="52">
        <v>33</v>
      </c>
      <c r="K75" s="52"/>
      <c r="L75" s="381"/>
    </row>
    <row r="76" spans="4:12" ht="20.100000000000001" customHeight="1">
      <c r="D76" s="44"/>
      <c r="E76" s="108"/>
      <c r="F76" s="45" t="s">
        <v>36</v>
      </c>
      <c r="G76" s="82"/>
      <c r="H76" s="83"/>
      <c r="I76" s="40">
        <f t="shared" si="1"/>
        <v>0</v>
      </c>
      <c r="J76" s="45"/>
      <c r="K76" s="45"/>
      <c r="L76" s="381"/>
    </row>
    <row r="77" spans="4:12" ht="20.100000000000001" customHeight="1">
      <c r="D77" s="44"/>
      <c r="E77" s="108"/>
      <c r="F77" s="55" t="s">
        <v>25</v>
      </c>
      <c r="G77" s="112"/>
      <c r="H77" s="254"/>
      <c r="I77" s="40">
        <f t="shared" si="1"/>
        <v>0</v>
      </c>
      <c r="J77" s="52"/>
      <c r="K77" s="52"/>
      <c r="L77" s="381"/>
    </row>
    <row r="78" spans="4:12" ht="20.100000000000001" customHeight="1">
      <c r="D78" s="44"/>
      <c r="E78" s="108"/>
      <c r="F78" s="45" t="s">
        <v>28</v>
      </c>
      <c r="G78" s="82"/>
      <c r="H78" s="83"/>
      <c r="I78" s="40">
        <f t="shared" si="1"/>
        <v>0</v>
      </c>
      <c r="J78" s="52"/>
      <c r="K78" s="52"/>
      <c r="L78" s="382"/>
    </row>
    <row r="79" spans="4:12" ht="20.100000000000001" customHeight="1">
      <c r="D79" s="44"/>
      <c r="E79" s="113"/>
      <c r="F79" s="61" t="s">
        <v>29</v>
      </c>
      <c r="G79" s="85"/>
      <c r="H79" s="86"/>
      <c r="I79" s="40">
        <f t="shared" si="1"/>
        <v>0</v>
      </c>
      <c r="J79" s="114"/>
      <c r="K79" s="114"/>
      <c r="L79" s="383"/>
    </row>
    <row r="80" spans="4:12" ht="20.100000000000001" customHeight="1">
      <c r="D80" s="44"/>
      <c r="E80" s="116" t="s">
        <v>242</v>
      </c>
      <c r="F80" s="38" t="s">
        <v>32</v>
      </c>
      <c r="G80" s="93"/>
      <c r="H80" s="97"/>
      <c r="I80" s="40">
        <f t="shared" si="1"/>
        <v>0</v>
      </c>
      <c r="J80" s="40"/>
      <c r="K80" s="40" t="s">
        <v>113</v>
      </c>
      <c r="L80" s="380"/>
    </row>
    <row r="81" spans="4:12" ht="20.100000000000001" customHeight="1">
      <c r="D81" s="44"/>
      <c r="E81" s="108"/>
      <c r="F81" s="45" t="s">
        <v>34</v>
      </c>
      <c r="G81" s="82"/>
      <c r="H81" s="83"/>
      <c r="I81" s="40">
        <f t="shared" si="1"/>
        <v>0</v>
      </c>
      <c r="J81" s="52">
        <v>33</v>
      </c>
      <c r="K81" s="52"/>
      <c r="L81" s="381"/>
    </row>
    <row r="82" spans="4:12" ht="20.100000000000001" customHeight="1">
      <c r="D82" s="44"/>
      <c r="E82" s="108"/>
      <c r="F82" s="45" t="s">
        <v>36</v>
      </c>
      <c r="G82" s="82"/>
      <c r="H82" s="83"/>
      <c r="I82" s="40">
        <f t="shared" si="1"/>
        <v>0</v>
      </c>
      <c r="J82" s="45"/>
      <c r="K82" s="45"/>
      <c r="L82" s="381"/>
    </row>
    <row r="83" spans="4:12" ht="20.100000000000001" customHeight="1">
      <c r="D83" s="44"/>
      <c r="E83" s="108"/>
      <c r="F83" s="55" t="s">
        <v>25</v>
      </c>
      <c r="G83" s="112"/>
      <c r="H83" s="254"/>
      <c r="I83" s="40">
        <f t="shared" si="1"/>
        <v>0</v>
      </c>
      <c r="J83" s="52"/>
      <c r="K83" s="52"/>
      <c r="L83" s="381"/>
    </row>
    <row r="84" spans="4:12" ht="20.100000000000001" customHeight="1">
      <c r="D84" s="44"/>
      <c r="E84" s="108"/>
      <c r="F84" s="45" t="s">
        <v>28</v>
      </c>
      <c r="G84" s="82"/>
      <c r="H84" s="83"/>
      <c r="I84" s="40">
        <f t="shared" si="1"/>
        <v>0</v>
      </c>
      <c r="J84" s="52"/>
      <c r="K84" s="52"/>
      <c r="L84" s="382"/>
    </row>
    <row r="85" spans="4:12" ht="20.100000000000001" customHeight="1">
      <c r="D85" s="44"/>
      <c r="E85" s="113"/>
      <c r="F85" s="61" t="s">
        <v>29</v>
      </c>
      <c r="G85" s="85"/>
      <c r="H85" s="86"/>
      <c r="I85" s="40">
        <f t="shared" si="1"/>
        <v>0</v>
      </c>
      <c r="J85" s="114"/>
      <c r="K85" s="114"/>
      <c r="L85" s="383"/>
    </row>
    <row r="86" spans="4:12" ht="20.100000000000001" customHeight="1">
      <c r="D86" s="44"/>
      <c r="E86" s="116" t="s">
        <v>243</v>
      </c>
      <c r="F86" s="38" t="s">
        <v>32</v>
      </c>
      <c r="G86" s="93"/>
      <c r="H86" s="97"/>
      <c r="I86" s="40">
        <f t="shared" si="1"/>
        <v>0</v>
      </c>
      <c r="J86" s="153"/>
      <c r="K86" s="40" t="s">
        <v>113</v>
      </c>
      <c r="L86" s="386"/>
    </row>
    <row r="87" spans="4:12" ht="20.100000000000001" customHeight="1">
      <c r="D87" s="44"/>
      <c r="E87" s="108"/>
      <c r="F87" s="45" t="s">
        <v>34</v>
      </c>
      <c r="G87" s="82"/>
      <c r="H87" s="83"/>
      <c r="I87" s="40">
        <f t="shared" si="1"/>
        <v>0</v>
      </c>
      <c r="J87" s="53">
        <v>33</v>
      </c>
      <c r="K87" s="52"/>
      <c r="L87" s="387"/>
    </row>
    <row r="88" spans="4:12" ht="20.100000000000001" customHeight="1">
      <c r="D88" s="44"/>
      <c r="E88" s="108"/>
      <c r="F88" s="45" t="s">
        <v>36</v>
      </c>
      <c r="G88" s="82"/>
      <c r="H88" s="83"/>
      <c r="I88" s="40">
        <f t="shared" si="1"/>
        <v>0</v>
      </c>
      <c r="J88" s="50"/>
      <c r="K88" s="45"/>
      <c r="L88" s="387"/>
    </row>
    <row r="89" spans="4:12" ht="20.100000000000001" customHeight="1">
      <c r="D89" s="44"/>
      <c r="E89" s="108"/>
      <c r="F89" s="55" t="s">
        <v>25</v>
      </c>
      <c r="G89" s="112"/>
      <c r="H89" s="254"/>
      <c r="I89" s="40">
        <f t="shared" si="1"/>
        <v>0</v>
      </c>
      <c r="J89" s="53"/>
      <c r="K89" s="52"/>
      <c r="L89" s="387"/>
    </row>
    <row r="90" spans="4:12" ht="20.100000000000001" customHeight="1">
      <c r="D90" s="44"/>
      <c r="E90" s="108"/>
      <c r="F90" s="45" t="s">
        <v>28</v>
      </c>
      <c r="G90" s="82"/>
      <c r="H90" s="83"/>
      <c r="I90" s="40">
        <f t="shared" si="1"/>
        <v>0</v>
      </c>
      <c r="J90" s="53"/>
      <c r="K90" s="52"/>
      <c r="L90" s="388"/>
    </row>
    <row r="91" spans="4:12" ht="20.100000000000001" customHeight="1">
      <c r="D91" s="44"/>
      <c r="E91" s="113"/>
      <c r="F91" s="61" t="s">
        <v>29</v>
      </c>
      <c r="G91" s="85"/>
      <c r="H91" s="86"/>
      <c r="I91" s="40">
        <f t="shared" si="1"/>
        <v>0</v>
      </c>
      <c r="J91" s="252"/>
      <c r="K91" s="114"/>
      <c r="L91" s="389"/>
    </row>
    <row r="92" spans="4:12" ht="20.100000000000001" customHeight="1">
      <c r="D92" s="44"/>
      <c r="E92" s="116" t="s">
        <v>244</v>
      </c>
      <c r="F92" s="38" t="s">
        <v>32</v>
      </c>
      <c r="G92" s="93"/>
      <c r="H92" s="97"/>
      <c r="I92" s="40">
        <f t="shared" si="1"/>
        <v>0</v>
      </c>
      <c r="J92" s="40"/>
      <c r="K92" s="153" t="s">
        <v>113</v>
      </c>
      <c r="L92" s="380"/>
    </row>
    <row r="93" spans="4:12" ht="20.100000000000001" customHeight="1">
      <c r="D93" s="44"/>
      <c r="E93" s="108"/>
      <c r="F93" s="45" t="s">
        <v>34</v>
      </c>
      <c r="G93" s="82"/>
      <c r="H93" s="83"/>
      <c r="I93" s="40">
        <f t="shared" si="1"/>
        <v>0</v>
      </c>
      <c r="J93" s="52">
        <v>33</v>
      </c>
      <c r="K93" s="53"/>
      <c r="L93" s="381"/>
    </row>
    <row r="94" spans="4:12" ht="20.100000000000001" customHeight="1">
      <c r="D94" s="44"/>
      <c r="E94" s="108"/>
      <c r="F94" s="45" t="s">
        <v>36</v>
      </c>
      <c r="G94" s="82"/>
      <c r="H94" s="83"/>
      <c r="I94" s="40">
        <f t="shared" si="1"/>
        <v>0</v>
      </c>
      <c r="J94" s="45"/>
      <c r="K94" s="50"/>
      <c r="L94" s="381"/>
    </row>
    <row r="95" spans="4:12" ht="20.100000000000001" customHeight="1">
      <c r="D95" s="44"/>
      <c r="E95" s="108"/>
      <c r="F95" s="55" t="s">
        <v>25</v>
      </c>
      <c r="G95" s="112"/>
      <c r="H95" s="254"/>
      <c r="I95" s="40">
        <f t="shared" si="1"/>
        <v>0</v>
      </c>
      <c r="J95" s="52"/>
      <c r="K95" s="53"/>
      <c r="L95" s="381"/>
    </row>
    <row r="96" spans="4:12" ht="20.100000000000001" customHeight="1">
      <c r="D96" s="44"/>
      <c r="E96" s="108"/>
      <c r="F96" s="45" t="s">
        <v>28</v>
      </c>
      <c r="G96" s="82"/>
      <c r="H96" s="83"/>
      <c r="I96" s="40">
        <f t="shared" si="1"/>
        <v>0</v>
      </c>
      <c r="J96" s="52"/>
      <c r="K96" s="53"/>
      <c r="L96" s="382"/>
    </row>
    <row r="97" spans="4:12" ht="20.100000000000001" customHeight="1" thickBot="1">
      <c r="D97" s="44"/>
      <c r="E97" s="108"/>
      <c r="F97" s="245" t="s">
        <v>29</v>
      </c>
      <c r="G97" s="91"/>
      <c r="H97" s="390"/>
      <c r="I97" s="63">
        <f t="shared" si="1"/>
        <v>0</v>
      </c>
      <c r="J97" s="248"/>
      <c r="K97" s="255"/>
      <c r="L97" s="384"/>
    </row>
    <row r="98" spans="4:12" ht="20.100000000000001" customHeight="1">
      <c r="D98" s="100" t="s">
        <v>110</v>
      </c>
      <c r="E98" s="101" t="s">
        <v>111</v>
      </c>
      <c r="F98" s="256" t="s">
        <v>112</v>
      </c>
      <c r="G98" s="391"/>
      <c r="H98" s="123"/>
      <c r="I98" s="105">
        <f t="shared" si="1"/>
        <v>0</v>
      </c>
      <c r="J98" s="257"/>
      <c r="K98" s="258" t="s">
        <v>113</v>
      </c>
      <c r="L98" s="392"/>
    </row>
    <row r="99" spans="4:12" ht="20.100000000000001" customHeight="1">
      <c r="D99" s="44"/>
      <c r="E99" s="108"/>
      <c r="F99" s="127" t="s">
        <v>34</v>
      </c>
      <c r="G99" s="128" t="s">
        <v>619</v>
      </c>
      <c r="H99" s="83"/>
      <c r="I99" s="40">
        <f t="shared" si="1"/>
        <v>0</v>
      </c>
      <c r="J99" s="129">
        <v>33</v>
      </c>
      <c r="K99" s="261"/>
      <c r="L99" s="393"/>
    </row>
    <row r="100" spans="4:12" ht="20.100000000000001" customHeight="1">
      <c r="D100" s="44"/>
      <c r="E100" s="108"/>
      <c r="F100" s="127" t="s">
        <v>36</v>
      </c>
      <c r="G100" s="128" t="s">
        <v>620</v>
      </c>
      <c r="H100" s="83"/>
      <c r="I100" s="40">
        <f t="shared" si="1"/>
        <v>0</v>
      </c>
      <c r="J100" s="127"/>
      <c r="K100" s="262"/>
      <c r="L100" s="393"/>
    </row>
    <row r="101" spans="4:12" ht="16.5">
      <c r="D101" s="44"/>
      <c r="E101" s="108"/>
      <c r="F101" s="133" t="s">
        <v>25</v>
      </c>
      <c r="G101" s="134" t="s">
        <v>621</v>
      </c>
      <c r="H101" s="83"/>
      <c r="I101" s="40">
        <f t="shared" si="1"/>
        <v>0</v>
      </c>
      <c r="J101" s="129"/>
      <c r="K101" s="261"/>
      <c r="L101" s="393"/>
    </row>
    <row r="102" spans="4:12" ht="17.649999999999999" customHeight="1">
      <c r="D102" s="44"/>
      <c r="E102" s="108"/>
      <c r="F102" s="127" t="s">
        <v>28</v>
      </c>
      <c r="G102" s="128"/>
      <c r="H102" s="83"/>
      <c r="I102" s="40">
        <f t="shared" si="1"/>
        <v>0</v>
      </c>
      <c r="J102" s="129"/>
      <c r="K102" s="261"/>
      <c r="L102" s="393"/>
    </row>
    <row r="103" spans="4:12" ht="17.649999999999999" customHeight="1" thickBot="1">
      <c r="D103" s="44"/>
      <c r="E103" s="113"/>
      <c r="F103" s="135" t="s">
        <v>29</v>
      </c>
      <c r="G103" s="136" t="s">
        <v>619</v>
      </c>
      <c r="H103" s="390"/>
      <c r="I103" s="40">
        <f t="shared" si="1"/>
        <v>0</v>
      </c>
      <c r="J103" s="137"/>
      <c r="K103" s="264"/>
      <c r="L103" s="394"/>
    </row>
    <row r="104" spans="4:12" ht="17.649999999999999" customHeight="1">
      <c r="D104" s="44"/>
      <c r="E104" s="116" t="s">
        <v>121</v>
      </c>
      <c r="F104" s="38" t="s">
        <v>112</v>
      </c>
      <c r="G104" s="395"/>
      <c r="H104" s="396"/>
      <c r="I104" s="40">
        <f t="shared" si="1"/>
        <v>0</v>
      </c>
      <c r="J104" s="397"/>
      <c r="K104" s="398" t="s">
        <v>113</v>
      </c>
      <c r="L104" s="399"/>
    </row>
    <row r="105" spans="4:12" ht="17.649999999999999" customHeight="1">
      <c r="D105" s="44"/>
      <c r="E105" s="108"/>
      <c r="F105" s="45" t="s">
        <v>34</v>
      </c>
      <c r="G105" s="400" t="s">
        <v>622</v>
      </c>
      <c r="H105" s="400" t="s">
        <v>623</v>
      </c>
      <c r="I105" s="40">
        <f t="shared" si="1"/>
        <v>25</v>
      </c>
      <c r="J105" s="401">
        <v>33</v>
      </c>
      <c r="K105" s="402"/>
      <c r="L105" s="403"/>
    </row>
    <row r="106" spans="4:12" ht="17.649999999999999" customHeight="1">
      <c r="D106" s="44"/>
      <c r="E106" s="108"/>
      <c r="F106" s="45" t="s">
        <v>36</v>
      </c>
      <c r="G106" s="400" t="str">
        <f>LOWER(G105)</f>
        <v>why odyssey gaming monitor</v>
      </c>
      <c r="H106" s="400" t="s">
        <v>624</v>
      </c>
      <c r="I106" s="40">
        <f t="shared" si="1"/>
        <v>26</v>
      </c>
      <c r="J106" s="404"/>
      <c r="K106" s="405"/>
      <c r="L106" s="403"/>
    </row>
    <row r="107" spans="4:12" ht="17.649999999999999" customHeight="1">
      <c r="D107" s="44"/>
      <c r="E107" s="108"/>
      <c r="F107" s="55" t="s">
        <v>25</v>
      </c>
      <c r="G107" s="406" t="s">
        <v>625</v>
      </c>
      <c r="H107" s="406" t="s">
        <v>626</v>
      </c>
      <c r="I107" s="40">
        <f t="shared" si="1"/>
        <v>43</v>
      </c>
      <c r="J107" s="401"/>
      <c r="K107" s="402"/>
      <c r="L107" s="403"/>
    </row>
    <row r="108" spans="4:12" ht="17.649999999999999" customHeight="1">
      <c r="D108" s="44"/>
      <c r="E108" s="108"/>
      <c r="F108" s="45" t="s">
        <v>28</v>
      </c>
      <c r="G108" s="400"/>
      <c r="H108" s="400" t="s">
        <v>623</v>
      </c>
      <c r="I108" s="40">
        <f t="shared" si="1"/>
        <v>25</v>
      </c>
      <c r="J108" s="401"/>
      <c r="K108" s="402"/>
      <c r="L108" s="403"/>
    </row>
    <row r="109" spans="4:12" ht="17.649999999999999" customHeight="1">
      <c r="D109" s="44"/>
      <c r="E109" s="113"/>
      <c r="F109" s="61" t="s">
        <v>29</v>
      </c>
      <c r="G109" s="407" t="s">
        <v>622</v>
      </c>
      <c r="H109" s="407" t="s">
        <v>623</v>
      </c>
      <c r="I109" s="40">
        <f t="shared" si="1"/>
        <v>25</v>
      </c>
      <c r="J109" s="408"/>
      <c r="K109" s="409"/>
      <c r="L109" s="410"/>
    </row>
    <row r="110" spans="4:12" ht="17.649999999999999" customHeight="1">
      <c r="D110" s="44"/>
      <c r="E110" s="116" t="s">
        <v>128</v>
      </c>
      <c r="F110" s="38" t="s">
        <v>112</v>
      </c>
      <c r="G110" s="411"/>
      <c r="H110" s="123"/>
      <c r="I110" s="40">
        <f t="shared" si="1"/>
        <v>0</v>
      </c>
      <c r="J110" s="397"/>
      <c r="K110" s="398" t="s">
        <v>113</v>
      </c>
      <c r="L110" s="399"/>
    </row>
    <row r="111" spans="4:12" ht="17.649999999999999" customHeight="1">
      <c r="D111" s="44"/>
      <c r="E111" s="108"/>
      <c r="F111" s="45" t="s">
        <v>34</v>
      </c>
      <c r="G111" s="400" t="s">
        <v>627</v>
      </c>
      <c r="H111" s="83"/>
      <c r="I111" s="40">
        <f t="shared" si="1"/>
        <v>0</v>
      </c>
      <c r="J111" s="401">
        <v>33</v>
      </c>
      <c r="K111" s="402"/>
      <c r="L111" s="403"/>
    </row>
    <row r="112" spans="4:12" ht="17.649999999999999" customHeight="1">
      <c r="D112" s="44"/>
      <c r="E112" s="108"/>
      <c r="F112" s="45" t="s">
        <v>36</v>
      </c>
      <c r="G112" s="400" t="str">
        <f>LOWER(G111)</f>
        <v xml:space="preserve">why viewfinity high resolution </v>
      </c>
      <c r="H112" s="83"/>
      <c r="I112" s="40">
        <f t="shared" si="1"/>
        <v>0</v>
      </c>
      <c r="J112" s="404"/>
      <c r="K112" s="405"/>
      <c r="L112" s="403"/>
    </row>
    <row r="113" spans="4:12" ht="17.649999999999999" customHeight="1">
      <c r="D113" s="44"/>
      <c r="E113" s="108"/>
      <c r="F113" s="55" t="s">
        <v>25</v>
      </c>
      <c r="G113" s="406" t="s">
        <v>628</v>
      </c>
      <c r="H113" s="83"/>
      <c r="I113" s="40">
        <f t="shared" si="1"/>
        <v>0</v>
      </c>
      <c r="J113" s="401"/>
      <c r="K113" s="402"/>
      <c r="L113" s="403"/>
    </row>
    <row r="114" spans="4:12" ht="17.649999999999999" customHeight="1">
      <c r="D114" s="44"/>
      <c r="E114" s="108"/>
      <c r="F114" s="45" t="s">
        <v>28</v>
      </c>
      <c r="G114" s="400"/>
      <c r="H114" s="83"/>
      <c r="I114" s="40">
        <f t="shared" si="1"/>
        <v>0</v>
      </c>
      <c r="J114" s="401"/>
      <c r="K114" s="402"/>
      <c r="L114" s="403"/>
    </row>
    <row r="115" spans="4:12" ht="17.649999999999999" customHeight="1">
      <c r="D115" s="44"/>
      <c r="E115" s="113"/>
      <c r="F115" s="61" t="s">
        <v>29</v>
      </c>
      <c r="G115" s="407" t="s">
        <v>627</v>
      </c>
      <c r="H115" s="83"/>
      <c r="I115" s="40">
        <f t="shared" si="1"/>
        <v>0</v>
      </c>
      <c r="J115" s="408"/>
      <c r="K115" s="409"/>
      <c r="L115" s="410"/>
    </row>
    <row r="116" spans="4:12" ht="17.649999999999999" customHeight="1">
      <c r="D116" s="44"/>
      <c r="E116" s="116" t="s">
        <v>135</v>
      </c>
      <c r="F116" s="38" t="s">
        <v>112</v>
      </c>
      <c r="G116" s="411"/>
      <c r="H116" s="411"/>
      <c r="I116" s="40">
        <f t="shared" si="1"/>
        <v>0</v>
      </c>
      <c r="J116" s="397"/>
      <c r="K116" s="398" t="s">
        <v>113</v>
      </c>
      <c r="L116" s="399"/>
    </row>
    <row r="117" spans="4:12" ht="17.649999999999999" customHeight="1">
      <c r="D117" s="44"/>
      <c r="E117" s="108"/>
      <c r="F117" s="45" t="s">
        <v>34</v>
      </c>
      <c r="G117" s="400" t="s">
        <v>629</v>
      </c>
      <c r="H117" s="400" t="s">
        <v>630</v>
      </c>
      <c r="I117" s="40">
        <f t="shared" si="1"/>
        <v>16</v>
      </c>
      <c r="J117" s="401">
        <v>33</v>
      </c>
      <c r="K117" s="402"/>
      <c r="L117" s="403"/>
    </row>
    <row r="118" spans="4:12" ht="17.649999999999999" customHeight="1">
      <c r="D118" s="44"/>
      <c r="E118" s="108"/>
      <c r="F118" s="45" t="s">
        <v>36</v>
      </c>
      <c r="G118" s="400" t="str">
        <f>LOWER(G117)</f>
        <v>why smart monitor</v>
      </c>
      <c r="H118" s="400" t="s">
        <v>631</v>
      </c>
      <c r="I118" s="40">
        <f t="shared" si="1"/>
        <v>17</v>
      </c>
      <c r="J118" s="404"/>
      <c r="K118" s="405"/>
      <c r="L118" s="403"/>
    </row>
    <row r="119" spans="4:12" ht="17.649999999999999" customHeight="1">
      <c r="D119" s="44"/>
      <c r="E119" s="108"/>
      <c r="F119" s="55" t="s">
        <v>25</v>
      </c>
      <c r="G119" s="406" t="s">
        <v>632</v>
      </c>
      <c r="H119" s="406" t="s">
        <v>633</v>
      </c>
      <c r="I119" s="40">
        <f t="shared" si="1"/>
        <v>55</v>
      </c>
      <c r="J119" s="401"/>
      <c r="K119" s="402"/>
      <c r="L119" s="403"/>
    </row>
    <row r="120" spans="4:12" ht="17.649999999999999" customHeight="1">
      <c r="D120" s="44"/>
      <c r="E120" s="108"/>
      <c r="F120" s="45" t="s">
        <v>28</v>
      </c>
      <c r="G120" s="400"/>
      <c r="H120" s="400" t="s">
        <v>630</v>
      </c>
      <c r="I120" s="40">
        <f t="shared" si="1"/>
        <v>16</v>
      </c>
      <c r="J120" s="401"/>
      <c r="K120" s="402"/>
      <c r="L120" s="403"/>
    </row>
    <row r="121" spans="4:12" ht="17.649999999999999" customHeight="1">
      <c r="D121" s="44"/>
      <c r="E121" s="113"/>
      <c r="F121" s="61" t="s">
        <v>29</v>
      </c>
      <c r="G121" s="407" t="s">
        <v>634</v>
      </c>
      <c r="H121" s="407" t="s">
        <v>630</v>
      </c>
      <c r="I121" s="40">
        <f t="shared" si="1"/>
        <v>16</v>
      </c>
      <c r="J121" s="408"/>
      <c r="K121" s="409"/>
      <c r="L121" s="410"/>
    </row>
    <row r="122" spans="4:12" ht="17.649999999999999" customHeight="1">
      <c r="D122" s="44"/>
      <c r="E122" s="116" t="s">
        <v>141</v>
      </c>
      <c r="F122" s="38" t="s">
        <v>112</v>
      </c>
      <c r="G122" s="411"/>
      <c r="H122" s="123"/>
      <c r="I122" s="40">
        <f t="shared" si="1"/>
        <v>0</v>
      </c>
      <c r="J122" s="397"/>
      <c r="K122" s="398" t="s">
        <v>113</v>
      </c>
      <c r="L122" s="399"/>
    </row>
    <row r="123" spans="4:12" ht="17.649999999999999" customHeight="1">
      <c r="D123" s="44"/>
      <c r="E123" s="108"/>
      <c r="F123" s="45" t="s">
        <v>34</v>
      </c>
      <c r="G123" s="400" t="s">
        <v>635</v>
      </c>
      <c r="H123" s="83"/>
      <c r="I123" s="40">
        <f t="shared" si="1"/>
        <v>0</v>
      </c>
      <c r="J123" s="401">
        <v>33</v>
      </c>
      <c r="K123" s="402"/>
      <c r="L123" s="403"/>
    </row>
    <row r="124" spans="4:12" ht="17.649999999999999" customHeight="1">
      <c r="D124" s="44"/>
      <c r="E124" s="108"/>
      <c r="F124" s="45" t="s">
        <v>36</v>
      </c>
      <c r="G124" s="400" t="str">
        <f>LOWER(G123)</f>
        <v>help choose my monitor</v>
      </c>
      <c r="H124" s="83"/>
      <c r="I124" s="40">
        <f t="shared" si="1"/>
        <v>0</v>
      </c>
      <c r="J124" s="404"/>
      <c r="K124" s="405"/>
      <c r="L124" s="403"/>
    </row>
    <row r="125" spans="4:12" ht="17.649999999999999" customHeight="1">
      <c r="D125" s="44"/>
      <c r="E125" s="108"/>
      <c r="F125" s="55" t="s">
        <v>25</v>
      </c>
      <c r="G125" s="406" t="s">
        <v>636</v>
      </c>
      <c r="H125" s="83"/>
      <c r="I125" s="40">
        <f t="shared" si="1"/>
        <v>0</v>
      </c>
      <c r="J125" s="401"/>
      <c r="K125" s="402"/>
      <c r="L125" s="403"/>
    </row>
    <row r="126" spans="4:12" ht="17.649999999999999" customHeight="1">
      <c r="D126" s="44"/>
      <c r="E126" s="108"/>
      <c r="F126" s="45" t="s">
        <v>28</v>
      </c>
      <c r="G126" s="400"/>
      <c r="H126" s="83"/>
      <c r="I126" s="40">
        <f t="shared" si="1"/>
        <v>0</v>
      </c>
      <c r="J126" s="401"/>
      <c r="K126" s="402"/>
      <c r="L126" s="403"/>
    </row>
    <row r="127" spans="4:12" ht="17.649999999999999" customHeight="1">
      <c r="D127" s="44"/>
      <c r="E127" s="108"/>
      <c r="F127" s="61" t="s">
        <v>29</v>
      </c>
      <c r="G127" s="407" t="s">
        <v>635</v>
      </c>
      <c r="H127" s="86"/>
      <c r="I127" s="40">
        <f t="shared" si="1"/>
        <v>0</v>
      </c>
      <c r="J127" s="408"/>
      <c r="K127" s="409"/>
      <c r="L127" s="410"/>
    </row>
    <row r="128" spans="4:12" ht="17.649999999999999" customHeight="1">
      <c r="D128" s="44"/>
      <c r="E128" s="116" t="s">
        <v>145</v>
      </c>
      <c r="F128" s="140" t="s">
        <v>112</v>
      </c>
      <c r="G128" s="411"/>
      <c r="H128" s="123"/>
      <c r="I128" s="40">
        <f t="shared" si="1"/>
        <v>0</v>
      </c>
      <c r="J128" s="412"/>
      <c r="K128" s="413" t="s">
        <v>113</v>
      </c>
      <c r="L128" s="403"/>
    </row>
    <row r="129" spans="4:12" ht="17.649999999999999" customHeight="1">
      <c r="D129" s="44"/>
      <c r="E129" s="108"/>
      <c r="F129" s="144" t="s">
        <v>34</v>
      </c>
      <c r="G129" s="400" t="s">
        <v>637</v>
      </c>
      <c r="H129" s="83"/>
      <c r="I129" s="40">
        <f t="shared" si="1"/>
        <v>0</v>
      </c>
      <c r="J129" s="401">
        <v>33</v>
      </c>
      <c r="K129" s="402"/>
      <c r="L129" s="403"/>
    </row>
    <row r="130" spans="4:12" ht="17.649999999999999" customHeight="1">
      <c r="D130" s="44"/>
      <c r="E130" s="108"/>
      <c r="F130" s="144" t="s">
        <v>36</v>
      </c>
      <c r="G130" s="400" t="str">
        <f>LOWER(G129)</f>
        <v>monitor buying guide</v>
      </c>
      <c r="H130" s="83"/>
      <c r="I130" s="40">
        <f t="shared" si="1"/>
        <v>0</v>
      </c>
      <c r="J130" s="404"/>
      <c r="K130" s="405"/>
      <c r="L130" s="403"/>
    </row>
    <row r="131" spans="4:12" ht="17.649999999999999" customHeight="1">
      <c r="D131" s="44"/>
      <c r="E131" s="108"/>
      <c r="F131" s="145" t="s">
        <v>25</v>
      </c>
      <c r="G131" s="406" t="s">
        <v>638</v>
      </c>
      <c r="H131" s="83"/>
      <c r="I131" s="40">
        <f t="shared" si="1"/>
        <v>0</v>
      </c>
      <c r="J131" s="401"/>
      <c r="K131" s="402"/>
      <c r="L131" s="403"/>
    </row>
    <row r="132" spans="4:12" ht="17.649999999999999" customHeight="1">
      <c r="D132" s="44"/>
      <c r="E132" s="108"/>
      <c r="F132" s="144" t="s">
        <v>28</v>
      </c>
      <c r="G132" s="400"/>
      <c r="H132" s="83"/>
      <c r="I132" s="40">
        <f t="shared" si="1"/>
        <v>0</v>
      </c>
      <c r="J132" s="401"/>
      <c r="K132" s="402"/>
      <c r="L132" s="403"/>
    </row>
    <row r="133" spans="4:12" ht="17.25" customHeight="1">
      <c r="D133" s="44"/>
      <c r="E133" s="108"/>
      <c r="F133" s="147" t="s">
        <v>29</v>
      </c>
      <c r="G133" s="414" t="s">
        <v>639</v>
      </c>
      <c r="H133" s="86"/>
      <c r="I133" s="40">
        <f t="shared" si="1"/>
        <v>0</v>
      </c>
      <c r="J133" s="415"/>
      <c r="K133" s="416"/>
      <c r="L133" s="403"/>
    </row>
    <row r="134" spans="4:12" ht="16.5">
      <c r="D134" s="44"/>
      <c r="E134" s="139" t="s">
        <v>152</v>
      </c>
      <c r="F134" s="38" t="s">
        <v>112</v>
      </c>
      <c r="G134" s="417"/>
      <c r="H134" s="418"/>
      <c r="I134" s="40">
        <f t="shared" si="1"/>
        <v>0</v>
      </c>
      <c r="J134" s="40"/>
      <c r="K134" s="153" t="s">
        <v>113</v>
      </c>
      <c r="L134" s="419"/>
    </row>
    <row r="135" spans="4:12" ht="16.5">
      <c r="D135" s="44"/>
      <c r="E135" s="143"/>
      <c r="F135" s="45" t="s">
        <v>34</v>
      </c>
      <c r="G135" s="154"/>
      <c r="H135" s="155"/>
      <c r="I135" s="40">
        <f t="shared" si="1"/>
        <v>0</v>
      </c>
      <c r="J135" s="52">
        <v>33</v>
      </c>
      <c r="K135" s="53"/>
      <c r="L135" s="420"/>
    </row>
    <row r="136" spans="4:12" ht="16.5">
      <c r="D136" s="44"/>
      <c r="E136" s="143"/>
      <c r="F136" s="45" t="s">
        <v>36</v>
      </c>
      <c r="G136" s="154"/>
      <c r="H136" s="155"/>
      <c r="I136" s="40">
        <f t="shared" si="1"/>
        <v>0</v>
      </c>
      <c r="J136" s="45"/>
      <c r="K136" s="50"/>
      <c r="L136" s="420"/>
    </row>
    <row r="137" spans="4:12" ht="16.5">
      <c r="D137" s="44"/>
      <c r="E137" s="143"/>
      <c r="F137" s="55" t="s">
        <v>25</v>
      </c>
      <c r="G137" s="156"/>
      <c r="H137" s="157"/>
      <c r="I137" s="40">
        <f t="shared" ref="I137:I145" si="2">LENB(H137)</f>
        <v>0</v>
      </c>
      <c r="J137" s="52"/>
      <c r="K137" s="53"/>
      <c r="L137" s="420"/>
    </row>
    <row r="138" spans="4:12" ht="16.5">
      <c r="D138" s="44"/>
      <c r="E138" s="143"/>
      <c r="F138" s="45" t="s">
        <v>28</v>
      </c>
      <c r="G138" s="154"/>
      <c r="H138" s="155"/>
      <c r="I138" s="40">
        <f t="shared" si="2"/>
        <v>0</v>
      </c>
      <c r="J138" s="52"/>
      <c r="K138" s="53"/>
      <c r="L138" s="420"/>
    </row>
    <row r="139" spans="4:12" ht="16.5">
      <c r="D139" s="44"/>
      <c r="E139" s="303"/>
      <c r="F139" s="61" t="s">
        <v>29</v>
      </c>
      <c r="G139" s="120"/>
      <c r="H139" s="421"/>
      <c r="I139" s="40">
        <f t="shared" si="2"/>
        <v>0</v>
      </c>
      <c r="J139" s="114"/>
      <c r="K139" s="252"/>
      <c r="L139" s="422"/>
    </row>
    <row r="140" spans="4:12" ht="16.5">
      <c r="D140" s="44"/>
      <c r="E140" s="116" t="s">
        <v>159</v>
      </c>
      <c r="F140" s="140" t="s">
        <v>112</v>
      </c>
      <c r="G140" s="151"/>
      <c r="H140" s="418"/>
      <c r="I140" s="40">
        <f t="shared" si="2"/>
        <v>0</v>
      </c>
      <c r="J140" s="142"/>
      <c r="K140" s="153" t="s">
        <v>113</v>
      </c>
      <c r="L140" s="375"/>
    </row>
    <row r="141" spans="4:12" ht="16.5">
      <c r="D141" s="44"/>
      <c r="E141" s="108"/>
      <c r="F141" s="144" t="s">
        <v>34</v>
      </c>
      <c r="G141" s="154"/>
      <c r="H141" s="155"/>
      <c r="I141" s="40">
        <f t="shared" si="2"/>
        <v>0</v>
      </c>
      <c r="J141" s="52">
        <v>33</v>
      </c>
      <c r="K141" s="53"/>
      <c r="L141" s="376"/>
    </row>
    <row r="142" spans="4:12" ht="16.5">
      <c r="D142" s="44"/>
      <c r="E142" s="108"/>
      <c r="F142" s="144" t="s">
        <v>36</v>
      </c>
      <c r="G142" s="154"/>
      <c r="H142" s="155"/>
      <c r="I142" s="40">
        <f t="shared" si="2"/>
        <v>0</v>
      </c>
      <c r="J142" s="45"/>
      <c r="K142" s="50"/>
      <c r="L142" s="376"/>
    </row>
    <row r="143" spans="4:12" ht="16.5">
      <c r="D143" s="44"/>
      <c r="E143" s="108"/>
      <c r="F143" s="145" t="s">
        <v>25</v>
      </c>
      <c r="G143" s="156"/>
      <c r="H143" s="157"/>
      <c r="I143" s="40">
        <f t="shared" si="2"/>
        <v>0</v>
      </c>
      <c r="J143" s="52"/>
      <c r="K143" s="53"/>
      <c r="L143" s="376"/>
    </row>
    <row r="144" spans="4:12" ht="16.5">
      <c r="D144" s="44"/>
      <c r="E144" s="108"/>
      <c r="F144" s="144" t="s">
        <v>28</v>
      </c>
      <c r="G144" s="154"/>
      <c r="H144" s="155"/>
      <c r="I144" s="40">
        <f t="shared" si="2"/>
        <v>0</v>
      </c>
      <c r="J144" s="52"/>
      <c r="K144" s="53"/>
      <c r="L144" s="376"/>
    </row>
    <row r="145" spans="4:12" ht="17.25" thickBot="1">
      <c r="D145" s="158"/>
      <c r="E145" s="272"/>
      <c r="F145" s="160" t="s">
        <v>29</v>
      </c>
      <c r="G145" s="161"/>
      <c r="H145" s="162"/>
      <c r="I145" s="163">
        <f t="shared" si="2"/>
        <v>0</v>
      </c>
      <c r="J145" s="164"/>
      <c r="K145" s="165"/>
      <c r="L145" s="423"/>
    </row>
    <row r="180" ht="30" customHeight="1"/>
  </sheetData>
  <mergeCells count="45">
    <mergeCell ref="L122:L127"/>
    <mergeCell ref="E128:E133"/>
    <mergeCell ref="L128:L133"/>
    <mergeCell ref="E134:E139"/>
    <mergeCell ref="L134:L139"/>
    <mergeCell ref="E140:E145"/>
    <mergeCell ref="L140:L145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122:E127"/>
    <mergeCell ref="E62:E67"/>
    <mergeCell ref="E68:E73"/>
    <mergeCell ref="E74:E79"/>
    <mergeCell ref="E80:E85"/>
    <mergeCell ref="E86:E91"/>
    <mergeCell ref="E92:E97"/>
    <mergeCell ref="E32:E37"/>
    <mergeCell ref="L32:L37"/>
    <mergeCell ref="E38:E43"/>
    <mergeCell ref="E44:E49"/>
    <mergeCell ref="E50:E55"/>
    <mergeCell ref="E56:E61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58" priority="14">
      <formula>I9&gt;J9</formula>
    </cfRule>
  </conditionalFormatting>
  <conditionalFormatting sqref="J15:K15">
    <cfRule type="expression" dxfId="57" priority="25">
      <formula>I15&gt;J15</formula>
    </cfRule>
  </conditionalFormatting>
  <conditionalFormatting sqref="J21:K21">
    <cfRule type="expression" dxfId="56" priority="24">
      <formula>I21&gt;J21</formula>
    </cfRule>
  </conditionalFormatting>
  <conditionalFormatting sqref="J27:K27">
    <cfRule type="expression" dxfId="55" priority="23">
      <formula>I27&gt;J27</formula>
    </cfRule>
  </conditionalFormatting>
  <conditionalFormatting sqref="J33:K33">
    <cfRule type="expression" dxfId="54" priority="22">
      <formula>I33&gt;J33</formula>
    </cfRule>
  </conditionalFormatting>
  <conditionalFormatting sqref="J39:K39">
    <cfRule type="expression" dxfId="53" priority="21">
      <formula>I39&gt;J39</formula>
    </cfRule>
  </conditionalFormatting>
  <conditionalFormatting sqref="J45:K45">
    <cfRule type="expression" dxfId="52" priority="20">
      <formula>I45&gt;J45</formula>
    </cfRule>
  </conditionalFormatting>
  <conditionalFormatting sqref="J51:K51">
    <cfRule type="expression" dxfId="51" priority="19">
      <formula>I51&gt;J51</formula>
    </cfRule>
  </conditionalFormatting>
  <conditionalFormatting sqref="J57:K57">
    <cfRule type="expression" dxfId="50" priority="17">
      <formula>I57&gt;J57</formula>
    </cfRule>
  </conditionalFormatting>
  <conditionalFormatting sqref="J59:K59">
    <cfRule type="expression" dxfId="49" priority="18">
      <formula>I59&gt;J59</formula>
    </cfRule>
  </conditionalFormatting>
  <conditionalFormatting sqref="J63:K63">
    <cfRule type="expression" dxfId="48" priority="16">
      <formula>I63&gt;J63</formula>
    </cfRule>
  </conditionalFormatting>
  <conditionalFormatting sqref="J69:K69">
    <cfRule type="expression" dxfId="47" priority="15">
      <formula>I69&gt;J69</formula>
    </cfRule>
  </conditionalFormatting>
  <conditionalFormatting sqref="J75:K75">
    <cfRule type="expression" dxfId="46" priority="13">
      <formula>I75&gt;J75</formula>
    </cfRule>
  </conditionalFormatting>
  <conditionalFormatting sqref="J81:K81">
    <cfRule type="expression" dxfId="45" priority="11">
      <formula>I81&gt;J81</formula>
    </cfRule>
  </conditionalFormatting>
  <conditionalFormatting sqref="J83:K83">
    <cfRule type="expression" dxfId="44" priority="12">
      <formula>I83&gt;J83</formula>
    </cfRule>
  </conditionalFormatting>
  <conditionalFormatting sqref="J87:K87">
    <cfRule type="expression" dxfId="43" priority="10">
      <formula>I87&gt;J87</formula>
    </cfRule>
  </conditionalFormatting>
  <conditionalFormatting sqref="J93:K93">
    <cfRule type="expression" dxfId="42" priority="9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D994E91A-0A8E-4219-A76A-190D5B64091B}"/>
    <hyperlink ref="G101" r:id="rId2" display="https://www.samsung.com/uk/galaxy-book/?product1=np960qha-kg2uk&amp;product2=np960xha-kg2uk&amp;product3=np750qha-ka3uk" xr:uid="{B858777C-25A7-487E-927E-D955C24CFEE4}"/>
    <hyperlink ref="G125" r:id="rId3" xr:uid="{B18AC98E-B6D3-4CD8-AE45-F0482753EDE7}"/>
    <hyperlink ref="G107" r:id="rId4" xr:uid="{BB265CCE-5A4F-4AC7-BF78-6C80D070633E}"/>
    <hyperlink ref="G113" r:id="rId5" xr:uid="{614AD1F2-E428-43F7-858B-E6AB0709BDBC}"/>
    <hyperlink ref="G119" r:id="rId6" xr:uid="{533BBA94-1AA0-4F57-8D42-D21DE0BA0271}"/>
    <hyperlink ref="H23" r:id="rId7" xr:uid="{558E6AB8-F99B-4A65-A59B-2DDDAEB1B883}"/>
    <hyperlink ref="H29" r:id="rId8" xr:uid="{3E68590A-C6A0-417A-8E0D-8FCA265079FB}"/>
    <hyperlink ref="H107" r:id="rId9" xr:uid="{A6EB1A7E-D0D4-4A4B-BE2E-ECFE07548D2F}"/>
    <hyperlink ref="H119" r:id="rId10" xr:uid="{9B44790D-4BCA-4DAB-A61F-08B5FAE2990E}"/>
    <hyperlink ref="H11" r:id="rId11" xr:uid="{AC1C3729-3C51-4917-A618-08E2D4752701}"/>
  </hyperlinks>
  <pageMargins left="0.7" right="0.7" top="0.75" bottom="0.75" header="0.3" footer="0.3"/>
  <pageSetup paperSize="9" orientation="portrait" r:id="rId12"/>
  <drawing r:id="rId13"/>
  <legacy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A8E4-9405-4A38-8EAA-573B0E9D8A75}">
  <sheetPr>
    <pageSetUpPr autoPageBreaks="0"/>
  </sheetPr>
  <dimension ref="A2:M180"/>
  <sheetViews>
    <sheetView showGridLines="0" topLeftCell="E1" zoomScale="85" zoomScaleNormal="100" workbookViewId="0">
      <selection activeCell="H3" sqref="H3"/>
    </sheetView>
  </sheetViews>
  <sheetFormatPr defaultColWidth="8.625" defaultRowHeight="19.5"/>
  <cols>
    <col min="1" max="1" width="11.125" style="1" customWidth="1"/>
    <col min="2" max="2" width="132.5" style="1" customWidth="1"/>
    <col min="3" max="3" width="8.625" style="1"/>
    <col min="4" max="5" width="19.375" style="166" customWidth="1"/>
    <col min="6" max="6" width="26.375" style="119" customWidth="1"/>
    <col min="7" max="8" width="75.625" style="119" customWidth="1"/>
    <col min="9" max="9" width="14.625" style="119" customWidth="1"/>
    <col min="10" max="11" width="18.125" style="119" customWidth="1"/>
    <col min="12" max="12" width="33.875" style="119" customWidth="1"/>
    <col min="13" max="16384" width="8.625" style="1"/>
  </cols>
  <sheetData>
    <row r="2" spans="1:13" ht="36" customHeight="1">
      <c r="B2" s="206" t="s">
        <v>640</v>
      </c>
      <c r="C2" s="369"/>
      <c r="D2" s="4"/>
      <c r="E2" s="4"/>
      <c r="F2" s="5"/>
      <c r="G2" s="5"/>
      <c r="H2" s="5"/>
      <c r="I2" s="5"/>
      <c r="J2" s="5"/>
      <c r="K2" s="5"/>
      <c r="L2" s="1"/>
      <c r="M2" s="371"/>
    </row>
    <row r="3" spans="1:13" s="209" customFormat="1" ht="117.75" customHeight="1">
      <c r="B3" s="278" t="s">
        <v>281</v>
      </c>
      <c r="C3" s="278"/>
      <c r="D3" s="278"/>
      <c r="E3" s="278"/>
      <c r="F3" s="278"/>
      <c r="G3" s="278"/>
      <c r="H3" s="353"/>
      <c r="I3" s="6"/>
      <c r="J3" s="6"/>
      <c r="K3" s="6"/>
    </row>
    <row r="4" spans="1:13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3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210" t="s">
        <v>189</v>
      </c>
    </row>
    <row r="7" spans="1:13" ht="23.25" customHeight="1">
      <c r="D7" s="28"/>
      <c r="E7" s="29"/>
      <c r="F7" s="30"/>
      <c r="G7" s="31" t="s">
        <v>10</v>
      </c>
      <c r="H7" s="31" t="s">
        <v>10</v>
      </c>
      <c r="I7" s="32"/>
      <c r="J7" s="33"/>
      <c r="K7" s="34"/>
      <c r="L7" s="211"/>
    </row>
    <row r="8" spans="1:13" ht="21" customHeight="1">
      <c r="D8" s="36" t="s">
        <v>11</v>
      </c>
      <c r="E8" s="116" t="s">
        <v>12</v>
      </c>
      <c r="F8" s="38" t="s">
        <v>13</v>
      </c>
      <c r="G8" s="39"/>
      <c r="H8" s="39"/>
      <c r="I8" s="40">
        <f>LENB(H8)</f>
        <v>0</v>
      </c>
      <c r="J8" s="41"/>
      <c r="K8" s="355" t="s">
        <v>14</v>
      </c>
      <c r="L8" s="214"/>
    </row>
    <row r="9" spans="1:13" ht="21" customHeight="1">
      <c r="D9" s="44"/>
      <c r="E9" s="108"/>
      <c r="F9" s="45" t="s">
        <v>190</v>
      </c>
      <c r="G9" s="46" t="s">
        <v>641</v>
      </c>
      <c r="H9" s="46" t="s">
        <v>642</v>
      </c>
      <c r="I9" s="356">
        <f t="shared" ref="I9:I72" si="0">LENB(H9)</f>
        <v>17</v>
      </c>
      <c r="J9" s="47">
        <v>10</v>
      </c>
      <c r="K9" s="47"/>
      <c r="L9" s="216"/>
    </row>
    <row r="10" spans="1:13" ht="21" customHeight="1">
      <c r="D10" s="44"/>
      <c r="E10" s="108"/>
      <c r="F10" s="45" t="s">
        <v>193</v>
      </c>
      <c r="G10" s="46" t="s">
        <v>643</v>
      </c>
      <c r="H10" s="46" t="s">
        <v>643</v>
      </c>
      <c r="I10" s="40">
        <f t="shared" si="0"/>
        <v>9</v>
      </c>
      <c r="J10" s="45"/>
      <c r="K10" s="45"/>
      <c r="L10" s="216"/>
    </row>
    <row r="11" spans="1:13" ht="21" customHeight="1">
      <c r="D11" s="44"/>
      <c r="E11" s="108"/>
      <c r="F11" s="55" t="s">
        <v>25</v>
      </c>
      <c r="G11" s="57" t="s">
        <v>644</v>
      </c>
      <c r="H11" s="57" t="s">
        <v>217</v>
      </c>
      <c r="I11" s="40">
        <f t="shared" si="0"/>
        <v>47</v>
      </c>
      <c r="J11" s="58"/>
      <c r="K11" s="58"/>
      <c r="L11" s="216"/>
    </row>
    <row r="12" spans="1:13" ht="21" customHeight="1">
      <c r="D12" s="44"/>
      <c r="E12" s="108"/>
      <c r="F12" s="45" t="s">
        <v>28</v>
      </c>
      <c r="G12" s="46"/>
      <c r="H12" s="46" t="s">
        <v>642</v>
      </c>
      <c r="I12" s="40">
        <f t="shared" si="0"/>
        <v>17</v>
      </c>
      <c r="J12" s="58"/>
      <c r="K12" s="58"/>
      <c r="L12" s="216"/>
    </row>
    <row r="13" spans="1:13" ht="21" customHeight="1">
      <c r="D13" s="218"/>
      <c r="E13" s="113"/>
      <c r="F13" s="61" t="s">
        <v>29</v>
      </c>
      <c r="G13" s="62" t="s">
        <v>645</v>
      </c>
      <c r="H13" s="62" t="s">
        <v>642</v>
      </c>
      <c r="I13" s="40">
        <f t="shared" si="0"/>
        <v>17</v>
      </c>
      <c r="J13" s="221"/>
      <c r="K13" s="221"/>
      <c r="L13" s="222"/>
    </row>
    <row r="14" spans="1:13" ht="21" customHeight="1">
      <c r="D14" s="36" t="s">
        <v>30</v>
      </c>
      <c r="E14" s="116" t="s">
        <v>31</v>
      </c>
      <c r="F14" s="68" t="s">
        <v>32</v>
      </c>
      <c r="G14" s="141"/>
      <c r="H14" s="141"/>
      <c r="I14" s="40">
        <f t="shared" si="0"/>
        <v>0</v>
      </c>
      <c r="J14" s="142"/>
      <c r="K14" s="40" t="s">
        <v>113</v>
      </c>
      <c r="L14" s="214"/>
    </row>
    <row r="15" spans="1:13" ht="21" customHeight="1">
      <c r="D15" s="44"/>
      <c r="E15" s="108"/>
      <c r="F15" s="45" t="s">
        <v>34</v>
      </c>
      <c r="G15" s="46" t="s">
        <v>646</v>
      </c>
      <c r="H15" s="46" t="s">
        <v>646</v>
      </c>
      <c r="I15" s="40">
        <f t="shared" si="0"/>
        <v>12</v>
      </c>
      <c r="J15" s="52">
        <v>33</v>
      </c>
      <c r="K15" s="52"/>
      <c r="L15" s="216"/>
    </row>
    <row r="16" spans="1:13" ht="21" customHeight="1">
      <c r="D16" s="44"/>
      <c r="E16" s="108"/>
      <c r="F16" s="45" t="s">
        <v>36</v>
      </c>
      <c r="G16" s="46" t="s">
        <v>215</v>
      </c>
      <c r="H16" s="46" t="s">
        <v>215</v>
      </c>
      <c r="I16" s="40">
        <f t="shared" si="0"/>
        <v>12</v>
      </c>
      <c r="J16" s="45"/>
      <c r="K16" s="45"/>
      <c r="L16" s="216"/>
    </row>
    <row r="17" spans="2:12" ht="20.100000000000001" customHeight="1">
      <c r="D17" s="44"/>
      <c r="E17" s="108"/>
      <c r="F17" s="55" t="s">
        <v>25</v>
      </c>
      <c r="G17" s="75" t="s">
        <v>644</v>
      </c>
      <c r="H17" s="75" t="s">
        <v>647</v>
      </c>
      <c r="I17" s="40">
        <f t="shared" si="0"/>
        <v>47</v>
      </c>
      <c r="J17" s="52"/>
      <c r="K17" s="52"/>
      <c r="L17" s="216"/>
    </row>
    <row r="18" spans="2:12" ht="20.100000000000001" customHeight="1">
      <c r="D18" s="44"/>
      <c r="E18" s="108"/>
      <c r="F18" s="45" t="s">
        <v>28</v>
      </c>
      <c r="G18" s="46"/>
      <c r="H18" s="46" t="s">
        <v>646</v>
      </c>
      <c r="I18" s="40">
        <f t="shared" si="0"/>
        <v>12</v>
      </c>
      <c r="J18" s="52"/>
      <c r="K18" s="52"/>
      <c r="L18" s="216"/>
    </row>
    <row r="19" spans="2:12" ht="20.100000000000001" customHeight="1">
      <c r="D19" s="44"/>
      <c r="E19" s="113"/>
      <c r="F19" s="61" t="s">
        <v>29</v>
      </c>
      <c r="G19" s="62"/>
      <c r="H19" s="46" t="s">
        <v>646</v>
      </c>
      <c r="I19" s="40">
        <f t="shared" si="0"/>
        <v>12</v>
      </c>
      <c r="J19" s="114"/>
      <c r="K19" s="114"/>
      <c r="L19" s="222"/>
    </row>
    <row r="20" spans="2:12" ht="20.100000000000001" customHeight="1">
      <c r="D20" s="44"/>
      <c r="E20" s="116" t="s">
        <v>202</v>
      </c>
      <c r="F20" s="38" t="s">
        <v>32</v>
      </c>
      <c r="G20" s="93"/>
      <c r="H20" s="93"/>
      <c r="I20" s="40">
        <f t="shared" si="0"/>
        <v>0</v>
      </c>
      <c r="J20" s="40"/>
      <c r="K20" s="40" t="s">
        <v>113</v>
      </c>
      <c r="L20" s="214"/>
    </row>
    <row r="21" spans="2:12" ht="20.100000000000001" customHeight="1">
      <c r="D21" s="44"/>
      <c r="E21" s="108"/>
      <c r="F21" s="45" t="s">
        <v>34</v>
      </c>
      <c r="G21" s="82" t="s">
        <v>648</v>
      </c>
      <c r="H21" s="82" t="s">
        <v>648</v>
      </c>
      <c r="I21" s="40">
        <f t="shared" si="0"/>
        <v>11</v>
      </c>
      <c r="J21" s="52">
        <v>33</v>
      </c>
      <c r="K21" s="52"/>
      <c r="L21" s="216"/>
    </row>
    <row r="22" spans="2:12" ht="20.100000000000001" customHeight="1">
      <c r="D22" s="44"/>
      <c r="E22" s="108"/>
      <c r="F22" s="45" t="s">
        <v>36</v>
      </c>
      <c r="G22" s="82" t="s">
        <v>221</v>
      </c>
      <c r="H22" s="82" t="s">
        <v>221</v>
      </c>
      <c r="I22" s="40">
        <f t="shared" si="0"/>
        <v>11</v>
      </c>
      <c r="J22" s="45"/>
      <c r="K22" s="45"/>
      <c r="L22" s="216"/>
    </row>
    <row r="23" spans="2:12" ht="20.100000000000001" customHeight="1">
      <c r="B23" s="14" t="s">
        <v>44</v>
      </c>
      <c r="D23" s="44"/>
      <c r="E23" s="108"/>
      <c r="F23" s="55" t="s">
        <v>25</v>
      </c>
      <c r="G23" s="75" t="s">
        <v>649</v>
      </c>
      <c r="H23" s="75" t="s">
        <v>650</v>
      </c>
      <c r="I23" s="40">
        <f t="shared" si="0"/>
        <v>55</v>
      </c>
      <c r="J23" s="52"/>
      <c r="K23" s="52"/>
      <c r="L23" s="216"/>
    </row>
    <row r="24" spans="2:12" ht="20.100000000000001" customHeight="1">
      <c r="D24" s="44"/>
      <c r="E24" s="108"/>
      <c r="F24" s="45" t="s">
        <v>28</v>
      </c>
      <c r="G24" s="82"/>
      <c r="H24" s="82" t="s">
        <v>648</v>
      </c>
      <c r="I24" s="40">
        <f t="shared" si="0"/>
        <v>11</v>
      </c>
      <c r="J24" s="52"/>
      <c r="K24" s="52"/>
      <c r="L24" s="216"/>
    </row>
    <row r="25" spans="2:12" ht="20.100000000000001" customHeight="1">
      <c r="D25" s="44"/>
      <c r="E25" s="113"/>
      <c r="F25" s="61" t="s">
        <v>29</v>
      </c>
      <c r="G25" s="85" t="s">
        <v>648</v>
      </c>
      <c r="H25" s="82" t="s">
        <v>648</v>
      </c>
      <c r="I25" s="40">
        <f t="shared" si="0"/>
        <v>11</v>
      </c>
      <c r="J25" s="114"/>
      <c r="K25" s="114"/>
      <c r="L25" s="222"/>
    </row>
    <row r="26" spans="2:12" ht="20.100000000000001" customHeight="1">
      <c r="D26" s="44"/>
      <c r="E26" s="116" t="s">
        <v>50</v>
      </c>
      <c r="F26" s="38" t="s">
        <v>32</v>
      </c>
      <c r="G26" s="93"/>
      <c r="H26" s="83"/>
      <c r="I26" s="40">
        <f t="shared" si="0"/>
        <v>0</v>
      </c>
      <c r="J26" s="40"/>
      <c r="K26" s="40" t="s">
        <v>113</v>
      </c>
      <c r="L26" s="214"/>
    </row>
    <row r="27" spans="2:12" ht="20.100000000000001" customHeight="1">
      <c r="D27" s="44"/>
      <c r="E27" s="108"/>
      <c r="F27" s="45" t="s">
        <v>34</v>
      </c>
      <c r="G27" s="82" t="s">
        <v>651</v>
      </c>
      <c r="H27" s="83"/>
      <c r="I27" s="40">
        <f t="shared" si="0"/>
        <v>0</v>
      </c>
      <c r="J27" s="52">
        <v>33</v>
      </c>
      <c r="K27" s="52"/>
      <c r="L27" s="216"/>
    </row>
    <row r="28" spans="2:12" ht="20.100000000000001" customHeight="1">
      <c r="D28" s="44"/>
      <c r="E28" s="108"/>
      <c r="F28" s="45" t="s">
        <v>36</v>
      </c>
      <c r="G28" s="82" t="s">
        <v>226</v>
      </c>
      <c r="H28" s="83"/>
      <c r="I28" s="40">
        <f t="shared" si="0"/>
        <v>0</v>
      </c>
      <c r="J28" s="45"/>
      <c r="K28" s="45"/>
      <c r="L28" s="216"/>
    </row>
    <row r="29" spans="2:12" ht="20.65" customHeight="1">
      <c r="D29" s="44"/>
      <c r="E29" s="108"/>
      <c r="F29" s="55" t="s">
        <v>25</v>
      </c>
      <c r="G29" s="75" t="s">
        <v>652</v>
      </c>
      <c r="H29" s="83"/>
      <c r="I29" s="40">
        <f t="shared" si="0"/>
        <v>0</v>
      </c>
      <c r="J29" s="52"/>
      <c r="K29" s="52"/>
      <c r="L29" s="216"/>
    </row>
    <row r="30" spans="2:12" ht="20.65" customHeight="1">
      <c r="D30" s="44"/>
      <c r="E30" s="108"/>
      <c r="F30" s="45" t="s">
        <v>28</v>
      </c>
      <c r="G30" s="82"/>
      <c r="H30" s="83"/>
      <c r="I30" s="40">
        <f t="shared" si="0"/>
        <v>0</v>
      </c>
      <c r="J30" s="52"/>
      <c r="K30" s="52"/>
      <c r="L30" s="216"/>
    </row>
    <row r="31" spans="2:12" ht="20.65" customHeight="1">
      <c r="D31" s="44"/>
      <c r="E31" s="113"/>
      <c r="F31" s="61" t="s">
        <v>29</v>
      </c>
      <c r="G31" s="85" t="s">
        <v>651</v>
      </c>
      <c r="H31" s="83"/>
      <c r="I31" s="40">
        <f t="shared" si="0"/>
        <v>0</v>
      </c>
      <c r="J31" s="114"/>
      <c r="K31" s="114"/>
      <c r="L31" s="222"/>
    </row>
    <row r="32" spans="2:12" ht="20.65" customHeight="1">
      <c r="D32" s="44"/>
      <c r="E32" s="116" t="s">
        <v>211</v>
      </c>
      <c r="F32" s="38" t="s">
        <v>32</v>
      </c>
      <c r="G32" s="151"/>
      <c r="H32" s="151"/>
      <c r="I32" s="40">
        <f t="shared" si="0"/>
        <v>0</v>
      </c>
      <c r="J32" s="40"/>
      <c r="K32" s="40" t="s">
        <v>113</v>
      </c>
      <c r="L32" s="214"/>
    </row>
    <row r="33" spans="4:12" ht="20.65" customHeight="1">
      <c r="D33" s="44"/>
      <c r="E33" s="108"/>
      <c r="F33" s="45" t="s">
        <v>34</v>
      </c>
      <c r="G33" s="82" t="s">
        <v>653</v>
      </c>
      <c r="H33" s="82" t="s">
        <v>654</v>
      </c>
      <c r="I33" s="40">
        <f t="shared" si="0"/>
        <v>34</v>
      </c>
      <c r="J33" s="52">
        <v>33</v>
      </c>
      <c r="K33" s="52"/>
      <c r="L33" s="216"/>
    </row>
    <row r="34" spans="4:12" ht="20.65" customHeight="1">
      <c r="D34" s="44"/>
      <c r="E34" s="108"/>
      <c r="F34" s="45" t="s">
        <v>36</v>
      </c>
      <c r="G34" s="82" t="s">
        <v>655</v>
      </c>
      <c r="H34" s="82" t="s">
        <v>655</v>
      </c>
      <c r="I34" s="40">
        <f t="shared" si="0"/>
        <v>21</v>
      </c>
      <c r="J34" s="45"/>
      <c r="K34" s="45"/>
      <c r="L34" s="216"/>
    </row>
    <row r="35" spans="4:12" ht="20.65" customHeight="1">
      <c r="D35" s="44"/>
      <c r="E35" s="108"/>
      <c r="F35" s="55" t="s">
        <v>25</v>
      </c>
      <c r="G35" s="75" t="s">
        <v>656</v>
      </c>
      <c r="H35" s="75" t="s">
        <v>657</v>
      </c>
      <c r="I35" s="40">
        <f t="shared" si="0"/>
        <v>75</v>
      </c>
      <c r="J35" s="52"/>
      <c r="K35" s="52"/>
      <c r="L35" s="216"/>
    </row>
    <row r="36" spans="4:12" ht="20.65" customHeight="1">
      <c r="D36" s="44"/>
      <c r="E36" s="108"/>
      <c r="F36" s="45" t="s">
        <v>28</v>
      </c>
      <c r="G36" s="82"/>
      <c r="H36" s="82" t="s">
        <v>654</v>
      </c>
      <c r="I36" s="40">
        <f t="shared" si="0"/>
        <v>34</v>
      </c>
      <c r="J36" s="52"/>
      <c r="K36" s="52"/>
      <c r="L36" s="216"/>
    </row>
    <row r="37" spans="4:12" ht="20.65" customHeight="1">
      <c r="D37" s="44"/>
      <c r="E37" s="113"/>
      <c r="F37" s="61" t="s">
        <v>29</v>
      </c>
      <c r="G37" s="120" t="s">
        <v>653</v>
      </c>
      <c r="H37" s="82" t="s">
        <v>654</v>
      </c>
      <c r="I37" s="40">
        <f t="shared" si="0"/>
        <v>34</v>
      </c>
      <c r="J37" s="114"/>
      <c r="K37" s="114"/>
      <c r="L37" s="222"/>
    </row>
    <row r="38" spans="4:12" ht="20.65" customHeight="1">
      <c r="D38" s="44"/>
      <c r="E38" s="116" t="s">
        <v>218</v>
      </c>
      <c r="F38" s="38" t="s">
        <v>32</v>
      </c>
      <c r="G38" s="93"/>
      <c r="H38" s="97"/>
      <c r="I38" s="40">
        <f t="shared" si="0"/>
        <v>0</v>
      </c>
      <c r="J38" s="40"/>
      <c r="K38" s="40" t="s">
        <v>113</v>
      </c>
      <c r="L38" s="425"/>
    </row>
    <row r="39" spans="4:12" ht="20.65" customHeight="1">
      <c r="D39" s="44"/>
      <c r="E39" s="108"/>
      <c r="F39" s="45" t="s">
        <v>34</v>
      </c>
      <c r="G39" s="82"/>
      <c r="H39" s="83"/>
      <c r="I39" s="40">
        <f t="shared" si="0"/>
        <v>0</v>
      </c>
      <c r="J39" s="52">
        <v>33</v>
      </c>
      <c r="K39" s="52"/>
      <c r="L39" s="381"/>
    </row>
    <row r="40" spans="4:12" ht="20.100000000000001" customHeight="1">
      <c r="D40" s="44"/>
      <c r="E40" s="108"/>
      <c r="F40" s="45" t="s">
        <v>36</v>
      </c>
      <c r="G40" s="82"/>
      <c r="H40" s="83"/>
      <c r="I40" s="40">
        <f t="shared" si="0"/>
        <v>0</v>
      </c>
      <c r="J40" s="45"/>
      <c r="K40" s="45"/>
      <c r="L40" s="381"/>
    </row>
    <row r="41" spans="4:12" ht="20.100000000000001" customHeight="1">
      <c r="D41" s="44"/>
      <c r="E41" s="108"/>
      <c r="F41" s="55" t="s">
        <v>25</v>
      </c>
      <c r="G41" s="112"/>
      <c r="H41" s="254"/>
      <c r="I41" s="40">
        <f t="shared" si="0"/>
        <v>0</v>
      </c>
      <c r="J41" s="52"/>
      <c r="K41" s="52"/>
      <c r="L41" s="381"/>
    </row>
    <row r="42" spans="4:12" ht="20.100000000000001" customHeight="1">
      <c r="D42" s="44"/>
      <c r="E42" s="108"/>
      <c r="F42" s="45" t="s">
        <v>28</v>
      </c>
      <c r="G42" s="82"/>
      <c r="H42" s="83"/>
      <c r="I42" s="40">
        <f t="shared" si="0"/>
        <v>0</v>
      </c>
      <c r="J42" s="52"/>
      <c r="K42" s="52"/>
      <c r="L42" s="426"/>
    </row>
    <row r="43" spans="4:12" ht="20.100000000000001" customHeight="1">
      <c r="D43" s="44"/>
      <c r="E43" s="113"/>
      <c r="F43" s="61" t="s">
        <v>29</v>
      </c>
      <c r="G43" s="85"/>
      <c r="H43" s="86"/>
      <c r="I43" s="40">
        <f t="shared" si="0"/>
        <v>0</v>
      </c>
      <c r="J43" s="114"/>
      <c r="K43" s="114"/>
      <c r="L43" s="383"/>
    </row>
    <row r="44" spans="4:12" ht="20.100000000000001" customHeight="1">
      <c r="D44" s="44"/>
      <c r="E44" s="116" t="s">
        <v>224</v>
      </c>
      <c r="F44" s="38" t="s">
        <v>32</v>
      </c>
      <c r="G44" s="93"/>
      <c r="H44" s="97"/>
      <c r="I44" s="40">
        <f t="shared" si="0"/>
        <v>0</v>
      </c>
      <c r="J44" s="40"/>
      <c r="K44" s="40" t="s">
        <v>113</v>
      </c>
      <c r="L44" s="425"/>
    </row>
    <row r="45" spans="4:12" ht="20.100000000000001" customHeight="1">
      <c r="D45" s="44"/>
      <c r="E45" s="108"/>
      <c r="F45" s="45" t="s">
        <v>34</v>
      </c>
      <c r="G45" s="82"/>
      <c r="H45" s="83"/>
      <c r="I45" s="40">
        <f t="shared" si="0"/>
        <v>0</v>
      </c>
      <c r="J45" s="52">
        <v>33</v>
      </c>
      <c r="K45" s="52"/>
      <c r="L45" s="381"/>
    </row>
    <row r="46" spans="4:12" ht="20.100000000000001" customHeight="1">
      <c r="D46" s="44"/>
      <c r="E46" s="108"/>
      <c r="F46" s="45" t="s">
        <v>36</v>
      </c>
      <c r="G46" s="82"/>
      <c r="H46" s="83"/>
      <c r="I46" s="40">
        <f t="shared" si="0"/>
        <v>0</v>
      </c>
      <c r="J46" s="45"/>
      <c r="K46" s="45"/>
      <c r="L46" s="381"/>
    </row>
    <row r="47" spans="4:12" ht="20.100000000000001" customHeight="1">
      <c r="D47" s="44"/>
      <c r="E47" s="108"/>
      <c r="F47" s="55" t="s">
        <v>25</v>
      </c>
      <c r="G47" s="112"/>
      <c r="H47" s="254"/>
      <c r="I47" s="40">
        <f t="shared" si="0"/>
        <v>0</v>
      </c>
      <c r="J47" s="52"/>
      <c r="K47" s="52"/>
      <c r="L47" s="381"/>
    </row>
    <row r="48" spans="4:12" ht="20.100000000000001" customHeight="1">
      <c r="D48" s="44"/>
      <c r="E48" s="108"/>
      <c r="F48" s="45" t="s">
        <v>28</v>
      </c>
      <c r="G48" s="82"/>
      <c r="H48" s="83"/>
      <c r="I48" s="40">
        <f t="shared" si="0"/>
        <v>0</v>
      </c>
      <c r="J48" s="52"/>
      <c r="K48" s="52"/>
      <c r="L48" s="426"/>
    </row>
    <row r="49" spans="4:12" ht="20.100000000000001" customHeight="1">
      <c r="D49" s="44"/>
      <c r="E49" s="113"/>
      <c r="F49" s="61" t="s">
        <v>29</v>
      </c>
      <c r="G49" s="85"/>
      <c r="H49" s="86"/>
      <c r="I49" s="40">
        <f t="shared" si="0"/>
        <v>0</v>
      </c>
      <c r="J49" s="114"/>
      <c r="K49" s="114"/>
      <c r="L49" s="383"/>
    </row>
    <row r="50" spans="4:12" ht="20.100000000000001" customHeight="1">
      <c r="D50" s="44"/>
      <c r="E50" s="116" t="s">
        <v>228</v>
      </c>
      <c r="F50" s="38" t="s">
        <v>32</v>
      </c>
      <c r="G50" s="93"/>
      <c r="H50" s="97"/>
      <c r="I50" s="40">
        <f t="shared" si="0"/>
        <v>0</v>
      </c>
      <c r="J50" s="40"/>
      <c r="K50" s="40" t="s">
        <v>113</v>
      </c>
      <c r="L50" s="425"/>
    </row>
    <row r="51" spans="4:12" ht="20.100000000000001" customHeight="1">
      <c r="D51" s="44"/>
      <c r="E51" s="108"/>
      <c r="F51" s="45" t="s">
        <v>34</v>
      </c>
      <c r="G51" s="82"/>
      <c r="H51" s="83"/>
      <c r="I51" s="40">
        <f t="shared" si="0"/>
        <v>0</v>
      </c>
      <c r="J51" s="52">
        <v>33</v>
      </c>
      <c r="K51" s="52"/>
      <c r="L51" s="381"/>
    </row>
    <row r="52" spans="4:12" ht="20.100000000000001" customHeight="1">
      <c r="D52" s="44"/>
      <c r="E52" s="108"/>
      <c r="F52" s="45" t="s">
        <v>36</v>
      </c>
      <c r="G52" s="82"/>
      <c r="H52" s="83"/>
      <c r="I52" s="40">
        <f t="shared" si="0"/>
        <v>0</v>
      </c>
      <c r="J52" s="45"/>
      <c r="K52" s="45"/>
      <c r="L52" s="381"/>
    </row>
    <row r="53" spans="4:12" ht="20.100000000000001" customHeight="1">
      <c r="D53" s="44"/>
      <c r="E53" s="108"/>
      <c r="F53" s="55" t="s">
        <v>25</v>
      </c>
      <c r="G53" s="112"/>
      <c r="H53" s="254"/>
      <c r="I53" s="40">
        <f t="shared" si="0"/>
        <v>0</v>
      </c>
      <c r="J53" s="52"/>
      <c r="K53" s="52"/>
      <c r="L53" s="381"/>
    </row>
    <row r="54" spans="4:12" ht="20.100000000000001" customHeight="1">
      <c r="D54" s="44"/>
      <c r="E54" s="108"/>
      <c r="F54" s="45" t="s">
        <v>28</v>
      </c>
      <c r="G54" s="82"/>
      <c r="H54" s="83"/>
      <c r="I54" s="40">
        <f t="shared" si="0"/>
        <v>0</v>
      </c>
      <c r="J54" s="52"/>
      <c r="K54" s="52"/>
      <c r="L54" s="426"/>
    </row>
    <row r="55" spans="4:12" ht="20.100000000000001" customHeight="1">
      <c r="D55" s="44"/>
      <c r="E55" s="113"/>
      <c r="F55" s="61" t="s">
        <v>29</v>
      </c>
      <c r="G55" s="85"/>
      <c r="H55" s="86"/>
      <c r="I55" s="40">
        <f t="shared" si="0"/>
        <v>0</v>
      </c>
      <c r="J55" s="114"/>
      <c r="K55" s="114"/>
      <c r="L55" s="383"/>
    </row>
    <row r="56" spans="4:12" ht="20.100000000000001" customHeight="1">
      <c r="D56" s="44"/>
      <c r="E56" s="116" t="s">
        <v>235</v>
      </c>
      <c r="F56" s="38" t="s">
        <v>32</v>
      </c>
      <c r="G56" s="93"/>
      <c r="H56" s="97"/>
      <c r="I56" s="40">
        <f t="shared" si="0"/>
        <v>0</v>
      </c>
      <c r="J56" s="40"/>
      <c r="K56" s="40" t="s">
        <v>113</v>
      </c>
      <c r="L56" s="425"/>
    </row>
    <row r="57" spans="4:12" ht="20.100000000000001" customHeight="1">
      <c r="D57" s="44"/>
      <c r="E57" s="108"/>
      <c r="F57" s="45" t="s">
        <v>34</v>
      </c>
      <c r="G57" s="82"/>
      <c r="H57" s="83"/>
      <c r="I57" s="40">
        <f t="shared" si="0"/>
        <v>0</v>
      </c>
      <c r="J57" s="52">
        <v>33</v>
      </c>
      <c r="K57" s="52"/>
      <c r="L57" s="381"/>
    </row>
    <row r="58" spans="4:12" ht="20.100000000000001" customHeight="1">
      <c r="D58" s="44"/>
      <c r="E58" s="108"/>
      <c r="F58" s="45" t="s">
        <v>36</v>
      </c>
      <c r="G58" s="82"/>
      <c r="H58" s="83"/>
      <c r="I58" s="40">
        <f t="shared" si="0"/>
        <v>0</v>
      </c>
      <c r="J58" s="45"/>
      <c r="K58" s="45"/>
      <c r="L58" s="381"/>
    </row>
    <row r="59" spans="4:12" ht="20.100000000000001" customHeight="1">
      <c r="D59" s="44"/>
      <c r="E59" s="108"/>
      <c r="F59" s="55" t="s">
        <v>25</v>
      </c>
      <c r="G59" s="112"/>
      <c r="H59" s="254"/>
      <c r="I59" s="40">
        <f t="shared" si="0"/>
        <v>0</v>
      </c>
      <c r="J59" s="52"/>
      <c r="K59" s="52"/>
      <c r="L59" s="381"/>
    </row>
    <row r="60" spans="4:12" ht="17.649999999999999" customHeight="1">
      <c r="D60" s="44"/>
      <c r="E60" s="108"/>
      <c r="F60" s="45" t="s">
        <v>28</v>
      </c>
      <c r="G60" s="82"/>
      <c r="H60" s="83"/>
      <c r="I60" s="40">
        <f t="shared" si="0"/>
        <v>0</v>
      </c>
      <c r="J60" s="52"/>
      <c r="K60" s="52"/>
      <c r="L60" s="426"/>
    </row>
    <row r="61" spans="4:12" ht="16.5" customHeight="1">
      <c r="D61" s="44"/>
      <c r="E61" s="113"/>
      <c r="F61" s="61" t="s">
        <v>29</v>
      </c>
      <c r="G61" s="85"/>
      <c r="H61" s="86"/>
      <c r="I61" s="40">
        <f t="shared" si="0"/>
        <v>0</v>
      </c>
      <c r="J61" s="114"/>
      <c r="K61" s="114"/>
      <c r="L61" s="383"/>
    </row>
    <row r="62" spans="4:12" ht="17.25" customHeight="1">
      <c r="D62" s="44"/>
      <c r="E62" s="116" t="s">
        <v>239</v>
      </c>
      <c r="F62" s="38" t="s">
        <v>32</v>
      </c>
      <c r="G62" s="93"/>
      <c r="H62" s="97"/>
      <c r="I62" s="40">
        <f t="shared" si="0"/>
        <v>0</v>
      </c>
      <c r="J62" s="40"/>
      <c r="K62" s="40" t="s">
        <v>113</v>
      </c>
      <c r="L62" s="425"/>
    </row>
    <row r="63" spans="4:12" ht="16.5" customHeight="1">
      <c r="D63" s="44"/>
      <c r="E63" s="108"/>
      <c r="F63" s="45" t="s">
        <v>34</v>
      </c>
      <c r="G63" s="82"/>
      <c r="H63" s="83"/>
      <c r="I63" s="40">
        <f t="shared" si="0"/>
        <v>0</v>
      </c>
      <c r="J63" s="52">
        <v>33</v>
      </c>
      <c r="K63" s="52"/>
      <c r="L63" s="381"/>
    </row>
    <row r="64" spans="4:12" ht="16.5" customHeight="1">
      <c r="D64" s="44"/>
      <c r="E64" s="108"/>
      <c r="F64" s="45" t="s">
        <v>36</v>
      </c>
      <c r="G64" s="82"/>
      <c r="H64" s="83"/>
      <c r="I64" s="40">
        <f t="shared" si="0"/>
        <v>0</v>
      </c>
      <c r="J64" s="45"/>
      <c r="K64" s="45"/>
      <c r="L64" s="381"/>
    </row>
    <row r="65" spans="4:12" ht="20.100000000000001" customHeight="1">
      <c r="D65" s="44"/>
      <c r="E65" s="108"/>
      <c r="F65" s="55" t="s">
        <v>25</v>
      </c>
      <c r="G65" s="112"/>
      <c r="H65" s="254"/>
      <c r="I65" s="40">
        <f t="shared" si="0"/>
        <v>0</v>
      </c>
      <c r="J65" s="52"/>
      <c r="K65" s="52"/>
      <c r="L65" s="381"/>
    </row>
    <row r="66" spans="4:12" ht="20.100000000000001" customHeight="1">
      <c r="D66" s="44"/>
      <c r="E66" s="108"/>
      <c r="F66" s="45" t="s">
        <v>28</v>
      </c>
      <c r="G66" s="82"/>
      <c r="H66" s="83"/>
      <c r="I66" s="40">
        <f t="shared" si="0"/>
        <v>0</v>
      </c>
      <c r="J66" s="52"/>
      <c r="K66" s="52"/>
      <c r="L66" s="426"/>
    </row>
    <row r="67" spans="4:12" ht="20.100000000000001" customHeight="1">
      <c r="D67" s="44"/>
      <c r="E67" s="113"/>
      <c r="F67" s="61" t="s">
        <v>29</v>
      </c>
      <c r="G67" s="85"/>
      <c r="H67" s="86"/>
      <c r="I67" s="40">
        <f t="shared" si="0"/>
        <v>0</v>
      </c>
      <c r="J67" s="114"/>
      <c r="K67" s="114"/>
      <c r="L67" s="383"/>
    </row>
    <row r="68" spans="4:12" ht="20.100000000000001" customHeight="1">
      <c r="D68" s="44"/>
      <c r="E68" s="116" t="s">
        <v>240</v>
      </c>
      <c r="F68" s="38" t="s">
        <v>32</v>
      </c>
      <c r="G68" s="93"/>
      <c r="H68" s="97"/>
      <c r="I68" s="40">
        <f t="shared" si="0"/>
        <v>0</v>
      </c>
      <c r="J68" s="40"/>
      <c r="K68" s="142" t="s">
        <v>113</v>
      </c>
      <c r="L68" s="425"/>
    </row>
    <row r="69" spans="4:12" ht="20.100000000000001" customHeight="1">
      <c r="D69" s="44"/>
      <c r="E69" s="108"/>
      <c r="F69" s="45" t="s">
        <v>34</v>
      </c>
      <c r="G69" s="82"/>
      <c r="H69" s="83"/>
      <c r="I69" s="40">
        <f t="shared" si="0"/>
        <v>0</v>
      </c>
      <c r="J69" s="52">
        <v>33</v>
      </c>
      <c r="K69" s="52"/>
      <c r="L69" s="381"/>
    </row>
    <row r="70" spans="4:12" ht="20.100000000000001" customHeight="1">
      <c r="D70" s="44"/>
      <c r="E70" s="108"/>
      <c r="F70" s="45" t="s">
        <v>36</v>
      </c>
      <c r="G70" s="82"/>
      <c r="H70" s="83"/>
      <c r="I70" s="40">
        <f t="shared" si="0"/>
        <v>0</v>
      </c>
      <c r="J70" s="45"/>
      <c r="K70" s="45"/>
      <c r="L70" s="381"/>
    </row>
    <row r="71" spans="4:12" ht="20.100000000000001" customHeight="1">
      <c r="D71" s="44"/>
      <c r="E71" s="108"/>
      <c r="F71" s="55" t="s">
        <v>25</v>
      </c>
      <c r="G71" s="112"/>
      <c r="H71" s="254"/>
      <c r="I71" s="40">
        <f t="shared" si="0"/>
        <v>0</v>
      </c>
      <c r="J71" s="52"/>
      <c r="K71" s="52"/>
      <c r="L71" s="381"/>
    </row>
    <row r="72" spans="4:12" ht="20.100000000000001" customHeight="1">
      <c r="D72" s="44"/>
      <c r="E72" s="108"/>
      <c r="F72" s="45" t="s">
        <v>28</v>
      </c>
      <c r="G72" s="82"/>
      <c r="H72" s="83"/>
      <c r="I72" s="40">
        <f t="shared" si="0"/>
        <v>0</v>
      </c>
      <c r="J72" s="52"/>
      <c r="K72" s="52"/>
      <c r="L72" s="426"/>
    </row>
    <row r="73" spans="4:12" ht="20.100000000000001" customHeight="1">
      <c r="D73" s="44"/>
      <c r="E73" s="113"/>
      <c r="F73" s="245" t="s">
        <v>29</v>
      </c>
      <c r="G73" s="91"/>
      <c r="H73" s="98"/>
      <c r="I73" s="40">
        <f t="shared" ref="I73:I136" si="1">LENB(H73)</f>
        <v>0</v>
      </c>
      <c r="J73" s="248"/>
      <c r="K73" s="114"/>
      <c r="L73" s="384"/>
    </row>
    <row r="74" spans="4:12" ht="19.5" customHeight="1">
      <c r="D74" s="44"/>
      <c r="E74" s="116" t="s">
        <v>241</v>
      </c>
      <c r="F74" s="38" t="s">
        <v>32</v>
      </c>
      <c r="G74" s="93"/>
      <c r="H74" s="97"/>
      <c r="I74" s="40">
        <f t="shared" si="1"/>
        <v>0</v>
      </c>
      <c r="J74" s="40"/>
      <c r="K74" s="40" t="s">
        <v>113</v>
      </c>
      <c r="L74" s="427"/>
    </row>
    <row r="75" spans="4:12" ht="20.100000000000001" customHeight="1">
      <c r="D75" s="44"/>
      <c r="E75" s="108"/>
      <c r="F75" s="45" t="s">
        <v>34</v>
      </c>
      <c r="G75" s="82"/>
      <c r="H75" s="83"/>
      <c r="I75" s="40">
        <f t="shared" si="1"/>
        <v>0</v>
      </c>
      <c r="J75" s="52">
        <v>33</v>
      </c>
      <c r="K75" s="52"/>
      <c r="L75" s="381"/>
    </row>
    <row r="76" spans="4:12" ht="20.100000000000001" customHeight="1">
      <c r="D76" s="44"/>
      <c r="E76" s="108"/>
      <c r="F76" s="45" t="s">
        <v>36</v>
      </c>
      <c r="G76" s="82"/>
      <c r="H76" s="83"/>
      <c r="I76" s="40">
        <f t="shared" si="1"/>
        <v>0</v>
      </c>
      <c r="J76" s="45"/>
      <c r="K76" s="45"/>
      <c r="L76" s="381"/>
    </row>
    <row r="77" spans="4:12" ht="20.100000000000001" customHeight="1">
      <c r="D77" s="44"/>
      <c r="E77" s="108"/>
      <c r="F77" s="55" t="s">
        <v>25</v>
      </c>
      <c r="G77" s="112"/>
      <c r="H77" s="254"/>
      <c r="I77" s="40">
        <f t="shared" si="1"/>
        <v>0</v>
      </c>
      <c r="J77" s="52"/>
      <c r="K77" s="52"/>
      <c r="L77" s="381"/>
    </row>
    <row r="78" spans="4:12" ht="20.100000000000001" customHeight="1">
      <c r="D78" s="44"/>
      <c r="E78" s="108"/>
      <c r="F78" s="45" t="s">
        <v>28</v>
      </c>
      <c r="G78" s="82"/>
      <c r="H78" s="83"/>
      <c r="I78" s="40">
        <f t="shared" si="1"/>
        <v>0</v>
      </c>
      <c r="J78" s="52"/>
      <c r="K78" s="52"/>
      <c r="L78" s="426"/>
    </row>
    <row r="79" spans="4:12" ht="20.100000000000001" customHeight="1">
      <c r="D79" s="44"/>
      <c r="E79" s="113"/>
      <c r="F79" s="61" t="s">
        <v>29</v>
      </c>
      <c r="G79" s="85"/>
      <c r="H79" s="86"/>
      <c r="I79" s="40">
        <f t="shared" si="1"/>
        <v>0</v>
      </c>
      <c r="J79" s="114"/>
      <c r="K79" s="114"/>
      <c r="L79" s="383"/>
    </row>
    <row r="80" spans="4:12" ht="20.100000000000001" customHeight="1">
      <c r="D80" s="44"/>
      <c r="E80" s="116" t="s">
        <v>242</v>
      </c>
      <c r="F80" s="38" t="s">
        <v>32</v>
      </c>
      <c r="G80" s="93"/>
      <c r="H80" s="97"/>
      <c r="I80" s="40">
        <f t="shared" si="1"/>
        <v>0</v>
      </c>
      <c r="J80" s="40"/>
      <c r="K80" s="40" t="s">
        <v>113</v>
      </c>
      <c r="L80" s="425"/>
    </row>
    <row r="81" spans="4:12" ht="20.100000000000001" customHeight="1">
      <c r="D81" s="44"/>
      <c r="E81" s="108"/>
      <c r="F81" s="45" t="s">
        <v>34</v>
      </c>
      <c r="G81" s="82"/>
      <c r="H81" s="83"/>
      <c r="I81" s="40">
        <f t="shared" si="1"/>
        <v>0</v>
      </c>
      <c r="J81" s="52">
        <v>33</v>
      </c>
      <c r="K81" s="52"/>
      <c r="L81" s="381"/>
    </row>
    <row r="82" spans="4:12" ht="20.100000000000001" customHeight="1">
      <c r="D82" s="44"/>
      <c r="E82" s="108"/>
      <c r="F82" s="45" t="s">
        <v>36</v>
      </c>
      <c r="G82" s="82"/>
      <c r="H82" s="83"/>
      <c r="I82" s="40">
        <f t="shared" si="1"/>
        <v>0</v>
      </c>
      <c r="J82" s="45"/>
      <c r="K82" s="45"/>
      <c r="L82" s="381"/>
    </row>
    <row r="83" spans="4:12" ht="20.100000000000001" customHeight="1">
      <c r="D83" s="44"/>
      <c r="E83" s="108"/>
      <c r="F83" s="55" t="s">
        <v>25</v>
      </c>
      <c r="G83" s="112"/>
      <c r="H83" s="254"/>
      <c r="I83" s="40">
        <f t="shared" si="1"/>
        <v>0</v>
      </c>
      <c r="J83" s="52"/>
      <c r="K83" s="52"/>
      <c r="L83" s="381"/>
    </row>
    <row r="84" spans="4:12" ht="20.100000000000001" customHeight="1">
      <c r="D84" s="44"/>
      <c r="E84" s="108"/>
      <c r="F84" s="45" t="s">
        <v>28</v>
      </c>
      <c r="G84" s="82"/>
      <c r="H84" s="83"/>
      <c r="I84" s="40">
        <f t="shared" si="1"/>
        <v>0</v>
      </c>
      <c r="J84" s="52"/>
      <c r="K84" s="52"/>
      <c r="L84" s="426"/>
    </row>
    <row r="85" spans="4:12" ht="20.100000000000001" customHeight="1">
      <c r="D85" s="44"/>
      <c r="E85" s="113"/>
      <c r="F85" s="61" t="s">
        <v>29</v>
      </c>
      <c r="G85" s="85"/>
      <c r="H85" s="86"/>
      <c r="I85" s="40">
        <f t="shared" si="1"/>
        <v>0</v>
      </c>
      <c r="J85" s="114"/>
      <c r="K85" s="114"/>
      <c r="L85" s="383"/>
    </row>
    <row r="86" spans="4:12" ht="20.100000000000001" customHeight="1">
      <c r="D86" s="44"/>
      <c r="E86" s="116" t="s">
        <v>243</v>
      </c>
      <c r="F86" s="38" t="s">
        <v>32</v>
      </c>
      <c r="G86" s="93"/>
      <c r="H86" s="97"/>
      <c r="I86" s="40">
        <f t="shared" si="1"/>
        <v>0</v>
      </c>
      <c r="J86" s="153"/>
      <c r="K86" s="40" t="s">
        <v>113</v>
      </c>
      <c r="L86" s="428"/>
    </row>
    <row r="87" spans="4:12" ht="20.100000000000001" customHeight="1">
      <c r="D87" s="44"/>
      <c r="E87" s="108"/>
      <c r="F87" s="45" t="s">
        <v>34</v>
      </c>
      <c r="G87" s="82"/>
      <c r="H87" s="83"/>
      <c r="I87" s="40">
        <f t="shared" si="1"/>
        <v>0</v>
      </c>
      <c r="J87" s="53">
        <v>33</v>
      </c>
      <c r="K87" s="52"/>
      <c r="L87" s="387"/>
    </row>
    <row r="88" spans="4:12" ht="20.100000000000001" customHeight="1">
      <c r="D88" s="44"/>
      <c r="E88" s="108"/>
      <c r="F88" s="45" t="s">
        <v>36</v>
      </c>
      <c r="G88" s="82"/>
      <c r="H88" s="83"/>
      <c r="I88" s="40">
        <f t="shared" si="1"/>
        <v>0</v>
      </c>
      <c r="J88" s="50"/>
      <c r="K88" s="45"/>
      <c r="L88" s="387"/>
    </row>
    <row r="89" spans="4:12" ht="20.100000000000001" customHeight="1">
      <c r="D89" s="44"/>
      <c r="E89" s="108"/>
      <c r="F89" s="55" t="s">
        <v>25</v>
      </c>
      <c r="G89" s="112"/>
      <c r="H89" s="254"/>
      <c r="I89" s="40">
        <f t="shared" si="1"/>
        <v>0</v>
      </c>
      <c r="J89" s="53"/>
      <c r="K89" s="52"/>
      <c r="L89" s="387"/>
    </row>
    <row r="90" spans="4:12" ht="20.100000000000001" customHeight="1">
      <c r="D90" s="44"/>
      <c r="E90" s="108"/>
      <c r="F90" s="45" t="s">
        <v>28</v>
      </c>
      <c r="G90" s="82"/>
      <c r="H90" s="83"/>
      <c r="I90" s="40">
        <f t="shared" si="1"/>
        <v>0</v>
      </c>
      <c r="J90" s="53"/>
      <c r="K90" s="52"/>
      <c r="L90" s="429"/>
    </row>
    <row r="91" spans="4:12" ht="20.100000000000001" customHeight="1">
      <c r="D91" s="44"/>
      <c r="E91" s="113"/>
      <c r="F91" s="61" t="s">
        <v>29</v>
      </c>
      <c r="G91" s="85"/>
      <c r="H91" s="86"/>
      <c r="I91" s="40">
        <f t="shared" si="1"/>
        <v>0</v>
      </c>
      <c r="J91" s="252"/>
      <c r="K91" s="114"/>
      <c r="L91" s="389"/>
    </row>
    <row r="92" spans="4:12" ht="20.100000000000001" customHeight="1">
      <c r="D92" s="44"/>
      <c r="E92" s="116" t="s">
        <v>244</v>
      </c>
      <c r="F92" s="38" t="s">
        <v>32</v>
      </c>
      <c r="G92" s="93"/>
      <c r="H92" s="97"/>
      <c r="I92" s="40">
        <f t="shared" si="1"/>
        <v>0</v>
      </c>
      <c r="J92" s="40"/>
      <c r="K92" s="153" t="s">
        <v>113</v>
      </c>
      <c r="L92" s="425"/>
    </row>
    <row r="93" spans="4:12" ht="20.100000000000001" customHeight="1">
      <c r="D93" s="44"/>
      <c r="E93" s="108"/>
      <c r="F93" s="45" t="s">
        <v>34</v>
      </c>
      <c r="G93" s="82"/>
      <c r="H93" s="83"/>
      <c r="I93" s="40">
        <f t="shared" si="1"/>
        <v>0</v>
      </c>
      <c r="J93" s="52">
        <v>33</v>
      </c>
      <c r="K93" s="53"/>
      <c r="L93" s="381"/>
    </row>
    <row r="94" spans="4:12" ht="20.100000000000001" customHeight="1">
      <c r="D94" s="44"/>
      <c r="E94" s="108"/>
      <c r="F94" s="45" t="s">
        <v>36</v>
      </c>
      <c r="G94" s="82"/>
      <c r="H94" s="83"/>
      <c r="I94" s="40">
        <f t="shared" si="1"/>
        <v>0</v>
      </c>
      <c r="J94" s="45"/>
      <c r="K94" s="50"/>
      <c r="L94" s="381"/>
    </row>
    <row r="95" spans="4:12" ht="20.100000000000001" customHeight="1">
      <c r="D95" s="44"/>
      <c r="E95" s="108"/>
      <c r="F95" s="55" t="s">
        <v>25</v>
      </c>
      <c r="G95" s="112"/>
      <c r="H95" s="254"/>
      <c r="I95" s="40">
        <f t="shared" si="1"/>
        <v>0</v>
      </c>
      <c r="J95" s="52"/>
      <c r="K95" s="53"/>
      <c r="L95" s="381"/>
    </row>
    <row r="96" spans="4:12" ht="20.100000000000001" customHeight="1">
      <c r="D96" s="44"/>
      <c r="E96" s="108"/>
      <c r="F96" s="45" t="s">
        <v>28</v>
      </c>
      <c r="G96" s="82"/>
      <c r="H96" s="83"/>
      <c r="I96" s="40">
        <f t="shared" si="1"/>
        <v>0</v>
      </c>
      <c r="J96" s="52"/>
      <c r="K96" s="53"/>
      <c r="L96" s="426"/>
    </row>
    <row r="97" spans="4:12" ht="20.100000000000001" customHeight="1" thickBot="1">
      <c r="D97" s="44"/>
      <c r="E97" s="108"/>
      <c r="F97" s="245" t="s">
        <v>29</v>
      </c>
      <c r="G97" s="91"/>
      <c r="H97" s="98"/>
      <c r="I97" s="63">
        <f t="shared" si="1"/>
        <v>0</v>
      </c>
      <c r="J97" s="248"/>
      <c r="K97" s="255"/>
      <c r="L97" s="384"/>
    </row>
    <row r="98" spans="4:12" ht="20.100000000000001" customHeight="1">
      <c r="D98" s="100" t="s">
        <v>110</v>
      </c>
      <c r="E98" s="101" t="s">
        <v>111</v>
      </c>
      <c r="F98" s="256" t="s">
        <v>112</v>
      </c>
      <c r="G98" s="256" t="s">
        <v>212</v>
      </c>
      <c r="H98" s="256"/>
      <c r="I98" s="105">
        <f t="shared" si="1"/>
        <v>0</v>
      </c>
      <c r="J98" s="257"/>
      <c r="K98" s="257" t="s">
        <v>113</v>
      </c>
      <c r="L98" s="259"/>
    </row>
    <row r="99" spans="4:12" ht="20.100000000000001" customHeight="1">
      <c r="D99" s="44"/>
      <c r="E99" s="108"/>
      <c r="F99" s="127" t="s">
        <v>34</v>
      </c>
      <c r="G99" s="260" t="s">
        <v>256</v>
      </c>
      <c r="H99" s="260" t="s">
        <v>256</v>
      </c>
      <c r="I99" s="40">
        <f t="shared" si="1"/>
        <v>14</v>
      </c>
      <c r="J99" s="129">
        <v>33</v>
      </c>
      <c r="K99" s="129"/>
      <c r="L99" s="227"/>
    </row>
    <row r="100" spans="4:12" ht="20.100000000000001" customHeight="1">
      <c r="D100" s="44"/>
      <c r="E100" s="108"/>
      <c r="F100" s="127" t="s">
        <v>36</v>
      </c>
      <c r="G100" s="260" t="s">
        <v>257</v>
      </c>
      <c r="H100" s="260" t="s">
        <v>257</v>
      </c>
      <c r="I100" s="40">
        <f t="shared" si="1"/>
        <v>14</v>
      </c>
      <c r="J100" s="127"/>
      <c r="K100" s="127"/>
      <c r="L100" s="227"/>
    </row>
    <row r="101" spans="4:12" ht="19.899999999999999" customHeight="1">
      <c r="D101" s="44"/>
      <c r="E101" s="108"/>
      <c r="F101" s="133" t="s">
        <v>25</v>
      </c>
      <c r="G101" s="232" t="s">
        <v>258</v>
      </c>
      <c r="H101" s="228" t="s">
        <v>658</v>
      </c>
      <c r="I101" s="40">
        <f t="shared" si="1"/>
        <v>47</v>
      </c>
      <c r="J101" s="129"/>
      <c r="K101" s="129"/>
      <c r="L101" s="227"/>
    </row>
    <row r="102" spans="4:12" ht="17.649999999999999" customHeight="1">
      <c r="D102" s="44"/>
      <c r="E102" s="108"/>
      <c r="F102" s="127" t="s">
        <v>28</v>
      </c>
      <c r="G102" s="260"/>
      <c r="H102" s="260" t="s">
        <v>256</v>
      </c>
      <c r="I102" s="40">
        <f t="shared" si="1"/>
        <v>14</v>
      </c>
      <c r="J102" s="129"/>
      <c r="K102" s="129"/>
      <c r="L102" s="227"/>
    </row>
    <row r="103" spans="4:12" ht="17.649999999999999" customHeight="1">
      <c r="D103" s="44"/>
      <c r="E103" s="113"/>
      <c r="F103" s="135" t="s">
        <v>29</v>
      </c>
      <c r="G103" s="263" t="s">
        <v>256</v>
      </c>
      <c r="H103" s="263" t="s">
        <v>256</v>
      </c>
      <c r="I103" s="40">
        <f t="shared" si="1"/>
        <v>14</v>
      </c>
      <c r="J103" s="137"/>
      <c r="K103" s="137"/>
      <c r="L103" s="230"/>
    </row>
    <row r="104" spans="4:12" ht="17.649999999999999" customHeight="1">
      <c r="D104" s="44"/>
      <c r="E104" s="116" t="s">
        <v>121</v>
      </c>
      <c r="F104" s="121" t="s">
        <v>112</v>
      </c>
      <c r="G104" s="121" t="s">
        <v>212</v>
      </c>
      <c r="H104" s="121"/>
      <c r="I104" s="40">
        <f t="shared" si="1"/>
        <v>0</v>
      </c>
      <c r="J104" s="124"/>
      <c r="K104" s="265" t="s">
        <v>113</v>
      </c>
      <c r="L104" s="225"/>
    </row>
    <row r="105" spans="4:12" ht="17.649999999999999" customHeight="1">
      <c r="D105" s="44"/>
      <c r="E105" s="108"/>
      <c r="F105" s="127" t="s">
        <v>34</v>
      </c>
      <c r="G105" s="128" t="s">
        <v>115</v>
      </c>
      <c r="H105" s="128" t="s">
        <v>115</v>
      </c>
      <c r="I105" s="40">
        <f t="shared" si="1"/>
        <v>9</v>
      </c>
      <c r="J105" s="129">
        <v>33</v>
      </c>
      <c r="K105" s="261"/>
      <c r="L105" s="227"/>
    </row>
    <row r="106" spans="4:12" ht="17.649999999999999" customHeight="1">
      <c r="D106" s="44"/>
      <c r="E106" s="108"/>
      <c r="F106" s="127" t="s">
        <v>36</v>
      </c>
      <c r="G106" s="128" t="s">
        <v>250</v>
      </c>
      <c r="H106" s="128" t="s">
        <v>250</v>
      </c>
      <c r="I106" s="40">
        <f t="shared" si="1"/>
        <v>9</v>
      </c>
      <c r="J106" s="127"/>
      <c r="K106" s="262"/>
      <c r="L106" s="227"/>
    </row>
    <row r="107" spans="4:12" ht="17.649999999999999" customHeight="1">
      <c r="D107" s="44"/>
      <c r="E107" s="108"/>
      <c r="F107" s="133" t="s">
        <v>25</v>
      </c>
      <c r="G107" s="134" t="s">
        <v>251</v>
      </c>
      <c r="H107" s="134" t="s">
        <v>659</v>
      </c>
      <c r="I107" s="40">
        <f t="shared" si="1"/>
        <v>37</v>
      </c>
      <c r="J107" s="129"/>
      <c r="K107" s="261"/>
      <c r="L107" s="227"/>
    </row>
    <row r="108" spans="4:12" ht="17.649999999999999" customHeight="1">
      <c r="D108" s="44"/>
      <c r="E108" s="108"/>
      <c r="F108" s="127" t="s">
        <v>28</v>
      </c>
      <c r="G108" s="128"/>
      <c r="H108" s="128" t="s">
        <v>115</v>
      </c>
      <c r="I108" s="40">
        <f t="shared" si="1"/>
        <v>9</v>
      </c>
      <c r="J108" s="129"/>
      <c r="K108" s="261"/>
      <c r="L108" s="227"/>
    </row>
    <row r="109" spans="4:12" ht="17.649999999999999" customHeight="1">
      <c r="D109" s="44"/>
      <c r="E109" s="113"/>
      <c r="F109" s="135" t="s">
        <v>29</v>
      </c>
      <c r="G109" s="263" t="s">
        <v>115</v>
      </c>
      <c r="H109" s="263" t="s">
        <v>115</v>
      </c>
      <c r="I109" s="40">
        <f t="shared" si="1"/>
        <v>9</v>
      </c>
      <c r="J109" s="137"/>
      <c r="K109" s="264"/>
      <c r="L109" s="230"/>
    </row>
    <row r="110" spans="4:12" ht="17.649999999999999" customHeight="1">
      <c r="D110" s="44"/>
      <c r="E110" s="116" t="s">
        <v>128</v>
      </c>
      <c r="F110" s="121" t="s">
        <v>112</v>
      </c>
      <c r="G110" s="122"/>
      <c r="H110" s="122"/>
      <c r="I110" s="40">
        <f t="shared" si="1"/>
        <v>0</v>
      </c>
      <c r="J110" s="124"/>
      <c r="K110" s="265" t="s">
        <v>113</v>
      </c>
      <c r="L110" s="225"/>
    </row>
    <row r="111" spans="4:12" ht="17.649999999999999" customHeight="1">
      <c r="D111" s="44"/>
      <c r="E111" s="108"/>
      <c r="F111" s="127" t="s">
        <v>34</v>
      </c>
      <c r="G111" s="128" t="s">
        <v>260</v>
      </c>
      <c r="H111" s="128" t="s">
        <v>660</v>
      </c>
      <c r="I111" s="40">
        <f t="shared" si="1"/>
        <v>23</v>
      </c>
      <c r="J111" s="129">
        <v>33</v>
      </c>
      <c r="K111" s="261"/>
      <c r="L111" s="227"/>
    </row>
    <row r="112" spans="4:12" ht="17.649999999999999" customHeight="1">
      <c r="D112" s="44"/>
      <c r="E112" s="108"/>
      <c r="F112" s="127" t="s">
        <v>36</v>
      </c>
      <c r="G112" s="128" t="s">
        <v>262</v>
      </c>
      <c r="H112" s="128" t="s">
        <v>262</v>
      </c>
      <c r="I112" s="40">
        <f t="shared" si="1"/>
        <v>16</v>
      </c>
      <c r="J112" s="127"/>
      <c r="K112" s="262"/>
      <c r="L112" s="227"/>
    </row>
    <row r="113" spans="4:12" ht="17.649999999999999" customHeight="1">
      <c r="D113" s="44"/>
      <c r="E113" s="108"/>
      <c r="F113" s="133" t="s">
        <v>25</v>
      </c>
      <c r="G113" s="134" t="s">
        <v>263</v>
      </c>
      <c r="H113" s="134" t="s">
        <v>661</v>
      </c>
      <c r="I113" s="40">
        <f t="shared" si="1"/>
        <v>32</v>
      </c>
      <c r="J113" s="129"/>
      <c r="K113" s="261"/>
      <c r="L113" s="227"/>
    </row>
    <row r="114" spans="4:12" ht="17.649999999999999" customHeight="1">
      <c r="D114" s="44"/>
      <c r="E114" s="108"/>
      <c r="F114" s="127" t="s">
        <v>28</v>
      </c>
      <c r="G114" s="128"/>
      <c r="H114" s="128" t="s">
        <v>660</v>
      </c>
      <c r="I114" s="40">
        <f t="shared" si="1"/>
        <v>23</v>
      </c>
      <c r="J114" s="129"/>
      <c r="K114" s="261"/>
      <c r="L114" s="227"/>
    </row>
    <row r="115" spans="4:12" ht="17.649999999999999" customHeight="1">
      <c r="D115" s="44"/>
      <c r="E115" s="113"/>
      <c r="F115" s="135" t="s">
        <v>29</v>
      </c>
      <c r="G115" s="136" t="s">
        <v>260</v>
      </c>
      <c r="H115" s="128" t="s">
        <v>660</v>
      </c>
      <c r="I115" s="40">
        <f t="shared" si="1"/>
        <v>23</v>
      </c>
      <c r="J115" s="137"/>
      <c r="K115" s="264"/>
      <c r="L115" s="230"/>
    </row>
    <row r="116" spans="4:12" ht="17.649999999999999" customHeight="1">
      <c r="D116" s="44"/>
      <c r="E116" s="116" t="s">
        <v>135</v>
      </c>
      <c r="F116" s="121" t="s">
        <v>112</v>
      </c>
      <c r="G116" s="122"/>
      <c r="H116" s="122"/>
      <c r="I116" s="40">
        <f t="shared" si="1"/>
        <v>0</v>
      </c>
      <c r="J116" s="124"/>
      <c r="K116" s="265" t="s">
        <v>113</v>
      </c>
      <c r="L116" s="225"/>
    </row>
    <row r="117" spans="4:12" ht="17.649999999999999" customHeight="1">
      <c r="D117" s="44"/>
      <c r="E117" s="108"/>
      <c r="F117" s="127" t="s">
        <v>34</v>
      </c>
      <c r="G117" s="128" t="s">
        <v>265</v>
      </c>
      <c r="H117" s="260" t="s">
        <v>266</v>
      </c>
      <c r="I117" s="40">
        <f t="shared" si="1"/>
        <v>11</v>
      </c>
      <c r="J117" s="129">
        <v>33</v>
      </c>
      <c r="K117" s="261"/>
      <c r="L117" s="227"/>
    </row>
    <row r="118" spans="4:12" ht="17.649999999999999" customHeight="1">
      <c r="D118" s="44"/>
      <c r="E118" s="108"/>
      <c r="F118" s="127" t="s">
        <v>36</v>
      </c>
      <c r="G118" s="128" t="s">
        <v>267</v>
      </c>
      <c r="H118" s="128" t="s">
        <v>267</v>
      </c>
      <c r="I118" s="40">
        <f t="shared" si="1"/>
        <v>10</v>
      </c>
      <c r="J118" s="127"/>
      <c r="K118" s="262"/>
      <c r="L118" s="227"/>
    </row>
    <row r="119" spans="4:12" ht="17.649999999999999" customHeight="1">
      <c r="D119" s="44"/>
      <c r="E119" s="108"/>
      <c r="F119" s="133" t="s">
        <v>25</v>
      </c>
      <c r="G119" s="430" t="s">
        <v>268</v>
      </c>
      <c r="H119" s="134" t="s">
        <v>269</v>
      </c>
      <c r="I119" s="40">
        <f t="shared" si="1"/>
        <v>45</v>
      </c>
      <c r="J119" s="129"/>
      <c r="K119" s="261"/>
      <c r="L119" s="227"/>
    </row>
    <row r="120" spans="4:12" ht="17.649999999999999" customHeight="1">
      <c r="D120" s="44"/>
      <c r="E120" s="108"/>
      <c r="F120" s="127" t="s">
        <v>28</v>
      </c>
      <c r="G120" s="128"/>
      <c r="H120" s="260" t="s">
        <v>266</v>
      </c>
      <c r="I120" s="40">
        <f t="shared" si="1"/>
        <v>11</v>
      </c>
      <c r="J120" s="129"/>
      <c r="K120" s="261"/>
      <c r="L120" s="227"/>
    </row>
    <row r="121" spans="4:12" ht="17.649999999999999" customHeight="1">
      <c r="D121" s="44"/>
      <c r="E121" s="113"/>
      <c r="F121" s="135" t="s">
        <v>29</v>
      </c>
      <c r="G121" s="136" t="s">
        <v>265</v>
      </c>
      <c r="H121" s="260" t="s">
        <v>266</v>
      </c>
      <c r="I121" s="40">
        <f t="shared" si="1"/>
        <v>11</v>
      </c>
      <c r="J121" s="137"/>
      <c r="K121" s="264"/>
      <c r="L121" s="230"/>
    </row>
    <row r="122" spans="4:12" ht="17.649999999999999" customHeight="1">
      <c r="D122" s="44"/>
      <c r="E122" s="116" t="s">
        <v>141</v>
      </c>
      <c r="F122" s="121" t="s">
        <v>112</v>
      </c>
      <c r="G122" s="122"/>
      <c r="H122" s="122"/>
      <c r="I122" s="40">
        <f t="shared" si="1"/>
        <v>0</v>
      </c>
      <c r="J122" s="124"/>
      <c r="K122" s="265" t="s">
        <v>113</v>
      </c>
      <c r="L122" s="225"/>
    </row>
    <row r="123" spans="4:12" ht="17.649999999999999" customHeight="1">
      <c r="D123" s="44"/>
      <c r="E123" s="108"/>
      <c r="F123" s="127" t="s">
        <v>34</v>
      </c>
      <c r="G123" s="128" t="s">
        <v>270</v>
      </c>
      <c r="H123" s="128" t="s">
        <v>662</v>
      </c>
      <c r="I123" s="40">
        <f t="shared" si="1"/>
        <v>16</v>
      </c>
      <c r="J123" s="129">
        <v>33</v>
      </c>
      <c r="K123" s="261"/>
      <c r="L123" s="227"/>
    </row>
    <row r="124" spans="4:12" ht="17.649999999999999" customHeight="1">
      <c r="D124" s="44"/>
      <c r="E124" s="108"/>
      <c r="F124" s="127" t="s">
        <v>36</v>
      </c>
      <c r="G124" s="128" t="s">
        <v>272</v>
      </c>
      <c r="H124" s="128" t="s">
        <v>272</v>
      </c>
      <c r="I124" s="40">
        <f t="shared" si="1"/>
        <v>16</v>
      </c>
      <c r="J124" s="127"/>
      <c r="K124" s="262"/>
      <c r="L124" s="227"/>
    </row>
    <row r="125" spans="4:12" ht="17.649999999999999" customHeight="1">
      <c r="D125" s="44"/>
      <c r="E125" s="108"/>
      <c r="F125" s="133" t="s">
        <v>25</v>
      </c>
      <c r="G125" s="430" t="s">
        <v>273</v>
      </c>
      <c r="H125" s="134" t="s">
        <v>663</v>
      </c>
      <c r="I125" s="40">
        <f t="shared" si="1"/>
        <v>51</v>
      </c>
      <c r="J125" s="129"/>
      <c r="K125" s="261"/>
      <c r="L125" s="227"/>
    </row>
    <row r="126" spans="4:12" ht="17.649999999999999" customHeight="1">
      <c r="D126" s="44"/>
      <c r="E126" s="108"/>
      <c r="F126" s="127" t="s">
        <v>28</v>
      </c>
      <c r="G126" s="128"/>
      <c r="H126" s="128" t="s">
        <v>662</v>
      </c>
      <c r="I126" s="40">
        <f t="shared" si="1"/>
        <v>16</v>
      </c>
      <c r="J126" s="129"/>
      <c r="K126" s="261"/>
      <c r="L126" s="227"/>
    </row>
    <row r="127" spans="4:12" ht="17.649999999999999" customHeight="1">
      <c r="D127" s="44"/>
      <c r="E127" s="108"/>
      <c r="F127" s="135" t="s">
        <v>29</v>
      </c>
      <c r="G127" s="136" t="s">
        <v>270</v>
      </c>
      <c r="H127" s="431" t="s">
        <v>662</v>
      </c>
      <c r="I127" s="40">
        <f t="shared" si="1"/>
        <v>16</v>
      </c>
      <c r="J127" s="137"/>
      <c r="K127" s="264"/>
      <c r="L127" s="230"/>
    </row>
    <row r="128" spans="4:12" ht="17.649999999999999" customHeight="1">
      <c r="D128" s="44"/>
      <c r="E128" s="116" t="s">
        <v>145</v>
      </c>
      <c r="F128" s="271" t="s">
        <v>112</v>
      </c>
      <c r="G128" s="432"/>
      <c r="H128" s="122"/>
      <c r="I128" s="40">
        <f t="shared" si="1"/>
        <v>0</v>
      </c>
      <c r="J128" s="224"/>
      <c r="K128" s="265" t="s">
        <v>113</v>
      </c>
      <c r="L128" s="225"/>
    </row>
    <row r="129" spans="4:12" ht="17.649999999999999" customHeight="1">
      <c r="D129" s="44"/>
      <c r="E129" s="108"/>
      <c r="F129" s="267" t="s">
        <v>34</v>
      </c>
      <c r="G129" s="128" t="s">
        <v>275</v>
      </c>
      <c r="H129" s="128" t="s">
        <v>275</v>
      </c>
      <c r="I129" s="40">
        <f t="shared" si="1"/>
        <v>16</v>
      </c>
      <c r="J129" s="129">
        <v>33</v>
      </c>
      <c r="K129" s="261"/>
      <c r="L129" s="227"/>
    </row>
    <row r="130" spans="4:12" ht="17.649999999999999" customHeight="1">
      <c r="D130" s="44"/>
      <c r="E130" s="108"/>
      <c r="F130" s="267" t="s">
        <v>36</v>
      </c>
      <c r="G130" s="128" t="s">
        <v>276</v>
      </c>
      <c r="H130" s="128" t="s">
        <v>277</v>
      </c>
      <c r="I130" s="40">
        <f t="shared" si="1"/>
        <v>16</v>
      </c>
      <c r="J130" s="127"/>
      <c r="K130" s="262"/>
      <c r="L130" s="227"/>
    </row>
    <row r="131" spans="4:12" ht="17.649999999999999" customHeight="1">
      <c r="D131" s="44"/>
      <c r="E131" s="108"/>
      <c r="F131" s="268" t="s">
        <v>25</v>
      </c>
      <c r="G131" s="430" t="s">
        <v>278</v>
      </c>
      <c r="H131" s="134" t="s">
        <v>279</v>
      </c>
      <c r="I131" s="40">
        <f t="shared" si="1"/>
        <v>48</v>
      </c>
      <c r="J131" s="129"/>
      <c r="K131" s="261"/>
      <c r="L131" s="227"/>
    </row>
    <row r="132" spans="4:12" ht="16.5" customHeight="1">
      <c r="D132" s="44"/>
      <c r="E132" s="108"/>
      <c r="F132" s="267" t="s">
        <v>28</v>
      </c>
      <c r="G132" s="128"/>
      <c r="H132" s="128" t="s">
        <v>275</v>
      </c>
      <c r="I132" s="40">
        <f t="shared" si="1"/>
        <v>16</v>
      </c>
      <c r="J132" s="129"/>
      <c r="K132" s="261"/>
      <c r="L132" s="227"/>
    </row>
    <row r="133" spans="4:12" ht="17.25" customHeight="1">
      <c r="D133" s="44"/>
      <c r="E133" s="108"/>
      <c r="F133" s="433" t="s">
        <v>29</v>
      </c>
      <c r="G133" s="431" t="s">
        <v>275</v>
      </c>
      <c r="H133" s="431" t="s">
        <v>275</v>
      </c>
      <c r="I133" s="40">
        <f t="shared" si="1"/>
        <v>16</v>
      </c>
      <c r="J133" s="434"/>
      <c r="K133" s="435"/>
      <c r="L133" s="227"/>
    </row>
    <row r="134" spans="4:12" ht="16.5" customHeight="1">
      <c r="D134" s="44"/>
      <c r="E134" s="116" t="s">
        <v>152</v>
      </c>
      <c r="F134" s="38" t="s">
        <v>112</v>
      </c>
      <c r="G134" s="93"/>
      <c r="H134" s="97"/>
      <c r="I134" s="40">
        <f t="shared" si="1"/>
        <v>0</v>
      </c>
      <c r="J134" s="40"/>
      <c r="K134" s="153" t="s">
        <v>113</v>
      </c>
      <c r="L134" s="214"/>
    </row>
    <row r="135" spans="4:12" ht="16.5" customHeight="1">
      <c r="D135" s="44"/>
      <c r="E135" s="108"/>
      <c r="F135" s="45" t="s">
        <v>34</v>
      </c>
      <c r="G135" s="82"/>
      <c r="H135" s="83"/>
      <c r="I135" s="40">
        <f t="shared" si="1"/>
        <v>0</v>
      </c>
      <c r="J135" s="52">
        <v>33</v>
      </c>
      <c r="K135" s="53"/>
      <c r="L135" s="216"/>
    </row>
    <row r="136" spans="4:12" ht="16.5" customHeight="1">
      <c r="D136" s="44"/>
      <c r="E136" s="108"/>
      <c r="F136" s="45" t="s">
        <v>36</v>
      </c>
      <c r="G136" s="82"/>
      <c r="H136" s="83"/>
      <c r="I136" s="40">
        <f t="shared" si="1"/>
        <v>0</v>
      </c>
      <c r="J136" s="45"/>
      <c r="K136" s="50"/>
      <c r="L136" s="216"/>
    </row>
    <row r="137" spans="4:12" ht="16.5" customHeight="1">
      <c r="D137" s="44"/>
      <c r="E137" s="108"/>
      <c r="F137" s="55" t="s">
        <v>25</v>
      </c>
      <c r="G137" s="112"/>
      <c r="H137" s="254"/>
      <c r="I137" s="40">
        <f t="shared" ref="I137:I145" si="2">LENB(H137)</f>
        <v>0</v>
      </c>
      <c r="J137" s="52"/>
      <c r="K137" s="53"/>
      <c r="L137" s="216"/>
    </row>
    <row r="138" spans="4:12" ht="16.5" customHeight="1">
      <c r="D138" s="44"/>
      <c r="E138" s="108"/>
      <c r="F138" s="45" t="s">
        <v>28</v>
      </c>
      <c r="G138" s="82"/>
      <c r="H138" s="83"/>
      <c r="I138" s="40">
        <f t="shared" si="2"/>
        <v>0</v>
      </c>
      <c r="J138" s="52"/>
      <c r="K138" s="53"/>
      <c r="L138" s="216"/>
    </row>
    <row r="139" spans="4:12" ht="16.5" customHeight="1">
      <c r="D139" s="44"/>
      <c r="E139" s="113"/>
      <c r="F139" s="61" t="s">
        <v>29</v>
      </c>
      <c r="G139" s="85"/>
      <c r="H139" s="86"/>
      <c r="I139" s="40">
        <f t="shared" si="2"/>
        <v>0</v>
      </c>
      <c r="J139" s="114"/>
      <c r="K139" s="252"/>
      <c r="L139" s="222"/>
    </row>
    <row r="140" spans="4:12" ht="16.5">
      <c r="D140" s="44"/>
      <c r="E140" s="116" t="s">
        <v>159</v>
      </c>
      <c r="F140" s="140" t="s">
        <v>112</v>
      </c>
      <c r="G140" s="151"/>
      <c r="H140" s="418"/>
      <c r="I140" s="40">
        <f t="shared" si="2"/>
        <v>0</v>
      </c>
      <c r="J140" s="142"/>
      <c r="K140" s="153" t="s">
        <v>113</v>
      </c>
      <c r="L140" s="214"/>
    </row>
    <row r="141" spans="4:12" ht="16.5">
      <c r="D141" s="44"/>
      <c r="E141" s="108"/>
      <c r="F141" s="144" t="s">
        <v>34</v>
      </c>
      <c r="G141" s="154"/>
      <c r="H141" s="155"/>
      <c r="I141" s="40">
        <f t="shared" si="2"/>
        <v>0</v>
      </c>
      <c r="J141" s="52">
        <v>33</v>
      </c>
      <c r="K141" s="53"/>
      <c r="L141" s="216"/>
    </row>
    <row r="142" spans="4:12" ht="16.5">
      <c r="D142" s="44"/>
      <c r="E142" s="108"/>
      <c r="F142" s="144" t="s">
        <v>36</v>
      </c>
      <c r="G142" s="154"/>
      <c r="H142" s="155"/>
      <c r="I142" s="40">
        <f t="shared" si="2"/>
        <v>0</v>
      </c>
      <c r="J142" s="45"/>
      <c r="K142" s="50"/>
      <c r="L142" s="216"/>
    </row>
    <row r="143" spans="4:12" ht="16.5">
      <c r="D143" s="44"/>
      <c r="E143" s="108"/>
      <c r="F143" s="145" t="s">
        <v>25</v>
      </c>
      <c r="G143" s="156"/>
      <c r="H143" s="157"/>
      <c r="I143" s="40">
        <f t="shared" si="2"/>
        <v>0</v>
      </c>
      <c r="J143" s="52"/>
      <c r="K143" s="53"/>
      <c r="L143" s="216"/>
    </row>
    <row r="144" spans="4:12" ht="16.5">
      <c r="D144" s="44"/>
      <c r="E144" s="108"/>
      <c r="F144" s="144" t="s">
        <v>28</v>
      </c>
      <c r="G144" s="154"/>
      <c r="H144" s="155"/>
      <c r="I144" s="40">
        <f t="shared" si="2"/>
        <v>0</v>
      </c>
      <c r="J144" s="52"/>
      <c r="K144" s="53"/>
      <c r="L144" s="216"/>
    </row>
    <row r="145" spans="4:12" ht="17.25" thickBot="1">
      <c r="D145" s="158"/>
      <c r="E145" s="272"/>
      <c r="F145" s="160" t="s">
        <v>29</v>
      </c>
      <c r="G145" s="161"/>
      <c r="H145" s="162"/>
      <c r="I145" s="163">
        <f t="shared" si="2"/>
        <v>0</v>
      </c>
      <c r="J145" s="164"/>
      <c r="K145" s="165"/>
      <c r="L145" s="352"/>
    </row>
    <row r="180" ht="30" customHeight="1"/>
  </sheetData>
  <mergeCells count="45">
    <mergeCell ref="L122:L127"/>
    <mergeCell ref="E128:E133"/>
    <mergeCell ref="L128:L133"/>
    <mergeCell ref="E134:E139"/>
    <mergeCell ref="L134:L139"/>
    <mergeCell ref="E140:E145"/>
    <mergeCell ref="L140:L145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122:E127"/>
    <mergeCell ref="E62:E67"/>
    <mergeCell ref="E68:E73"/>
    <mergeCell ref="E74:E79"/>
    <mergeCell ref="E80:E85"/>
    <mergeCell ref="E86:E91"/>
    <mergeCell ref="E92:E97"/>
    <mergeCell ref="E32:E37"/>
    <mergeCell ref="L32:L37"/>
    <mergeCell ref="E38:E43"/>
    <mergeCell ref="E44:E49"/>
    <mergeCell ref="E50:E55"/>
    <mergeCell ref="E56:E61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33" priority="3">
      <formula>I9&gt;J9</formula>
    </cfRule>
  </conditionalFormatting>
  <conditionalFormatting sqref="J15:K15">
    <cfRule type="expression" dxfId="32" priority="25">
      <formula>I15&gt;J15</formula>
    </cfRule>
  </conditionalFormatting>
  <conditionalFormatting sqref="J21:K21">
    <cfRule type="expression" dxfId="31" priority="24">
      <formula>I21&gt;J21</formula>
    </cfRule>
  </conditionalFormatting>
  <conditionalFormatting sqref="J27:K27">
    <cfRule type="expression" dxfId="30" priority="23">
      <formula>I27&gt;J27</formula>
    </cfRule>
  </conditionalFormatting>
  <conditionalFormatting sqref="J33:K33">
    <cfRule type="expression" dxfId="29" priority="22">
      <formula>I33&gt;J33</formula>
    </cfRule>
  </conditionalFormatting>
  <conditionalFormatting sqref="J39:K39">
    <cfRule type="expression" dxfId="28" priority="21">
      <formula>I39&gt;J39</formula>
    </cfRule>
  </conditionalFormatting>
  <conditionalFormatting sqref="J45:K45">
    <cfRule type="expression" dxfId="27" priority="20">
      <formula>I45&gt;J45</formula>
    </cfRule>
  </conditionalFormatting>
  <conditionalFormatting sqref="J51:K51">
    <cfRule type="expression" dxfId="26" priority="19">
      <formula>I51&gt;J51</formula>
    </cfRule>
  </conditionalFormatting>
  <conditionalFormatting sqref="J57:K57">
    <cfRule type="expression" dxfId="25" priority="17">
      <formula>I57&gt;J57</formula>
    </cfRule>
  </conditionalFormatting>
  <conditionalFormatting sqref="J59:K59">
    <cfRule type="expression" dxfId="24" priority="18">
      <formula>I59&gt;J59</formula>
    </cfRule>
  </conditionalFormatting>
  <conditionalFormatting sqref="J63:K63">
    <cfRule type="expression" dxfId="23" priority="16">
      <formula>I63&gt;J63</formula>
    </cfRule>
  </conditionalFormatting>
  <conditionalFormatting sqref="J69:K69">
    <cfRule type="expression" dxfId="22" priority="15">
      <formula>I69&gt;J69</formula>
    </cfRule>
  </conditionalFormatting>
  <conditionalFormatting sqref="J75:K75">
    <cfRule type="expression" dxfId="21" priority="14">
      <formula>I75&gt;J75</formula>
    </cfRule>
  </conditionalFormatting>
  <conditionalFormatting sqref="J81:K81">
    <cfRule type="expression" dxfId="20" priority="12">
      <formula>I81&gt;J81</formula>
    </cfRule>
  </conditionalFormatting>
  <conditionalFormatting sqref="J83:K83">
    <cfRule type="expression" dxfId="19" priority="13">
      <formula>I83&gt;J83</formula>
    </cfRule>
  </conditionalFormatting>
  <conditionalFormatting sqref="J87:K87">
    <cfRule type="expression" dxfId="18" priority="11">
      <formula>I87&gt;J87</formula>
    </cfRule>
  </conditionalFormatting>
  <conditionalFormatting sqref="J93:K93">
    <cfRule type="expression" dxfId="17" priority="10">
      <formula>I93&gt;J93</formula>
    </cfRule>
  </conditionalFormatting>
  <conditionalFormatting sqref="J99:K99">
    <cfRule type="expression" dxfId="16" priority="9">
      <formula>I99&gt;J99</formula>
    </cfRule>
  </conditionalFormatting>
  <conditionalFormatting sqref="J105:K105">
    <cfRule type="expression" dxfId="15" priority="8">
      <formula>I105&gt;J105</formula>
    </cfRule>
  </conditionalFormatting>
  <conditionalFormatting sqref="J111:K111">
    <cfRule type="expression" dxfId="14" priority="7">
      <formula>I111&gt;J111</formula>
    </cfRule>
  </conditionalFormatting>
  <conditionalFormatting sqref="J117:K117">
    <cfRule type="expression" dxfId="13" priority="6">
      <formula>I117&gt;J117</formula>
    </cfRule>
  </conditionalFormatting>
  <conditionalFormatting sqref="J123:K123">
    <cfRule type="expression" dxfId="12" priority="5">
      <formula>I123&gt;J123</formula>
    </cfRule>
  </conditionalFormatting>
  <conditionalFormatting sqref="J129:K129">
    <cfRule type="expression" dxfId="11" priority="4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2">
      <formula>I141&gt;J141</formula>
    </cfRule>
  </conditionalFormatting>
  <hyperlinks>
    <hyperlink ref="G11" r:id="rId1" xr:uid="{9ADACBD4-EFED-4DE6-926E-D1B068377139}"/>
    <hyperlink ref="G17" r:id="rId2" xr:uid="{5B8F0E47-F1BA-4D96-BB4B-16A1DB997EF0}"/>
    <hyperlink ref="G23" r:id="rId3" xr:uid="{41C173AD-FA03-443A-B201-FDCA4AC51A66}"/>
    <hyperlink ref="G29" r:id="rId4" xr:uid="{06CDC183-2BB2-47DB-8EF0-B372C24096E7}"/>
    <hyperlink ref="G35" r:id="rId5" display="https://www.samsung.com/uk/mobile-accessories/all-mobile-accessories/?wearables+audio" xr:uid="{FD3A1692-E50C-49BC-8619-CD3BB9EEDA75}"/>
    <hyperlink ref="G107" r:id="rId6" display="https://www.samsung.com/uk/students-offers/" xr:uid="{17CE2F28-8F6F-42B6-97FE-9E1CBF382675}"/>
    <hyperlink ref="H11" r:id="rId7" xr:uid="{140FE01A-C1D9-44FD-8055-34BD1085A899}"/>
    <hyperlink ref="H23" r:id="rId8" xr:uid="{95BD2DA1-16BD-4695-BD38-3B37DBB05137}"/>
    <hyperlink ref="H107" r:id="rId9" xr:uid="{81382E37-0538-4055-B907-29FCA6526202}"/>
    <hyperlink ref="H125" r:id="rId10" xr:uid="{7F05CE63-72C4-497F-AD57-87053C94A914}"/>
    <hyperlink ref="H131" r:id="rId11" xr:uid="{EAEB3FDF-FC3B-4AB7-84A3-6C4B267DD1E9}"/>
    <hyperlink ref="H119" r:id="rId12" xr:uid="{4003C53B-28B2-4FA6-9CB3-6A948A4AF252}"/>
    <hyperlink ref="H113" r:id="rId13" xr:uid="{7F523DE0-76A8-4282-9B2C-6F72E6F660F2}"/>
    <hyperlink ref="H101" r:id="rId14" xr:uid="{01398596-B27D-4B07-8D85-719EFC2C76F4}"/>
    <hyperlink ref="H17" r:id="rId15" xr:uid="{B90BDBAB-B5FD-430C-B693-10C39DE8654C}"/>
    <hyperlink ref="H35" r:id="rId16" xr:uid="{F6584F87-3085-4825-A669-D51DBFAA0851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843F-2172-473C-BF4D-D69DB38F8C18}">
  <sheetPr>
    <pageSetUpPr autoPageBreaks="0"/>
  </sheetPr>
  <dimension ref="A2:L87"/>
  <sheetViews>
    <sheetView showGridLines="0" zoomScale="78" zoomScaleNormal="85" workbookViewId="0">
      <selection activeCell="K92" sqref="K92"/>
    </sheetView>
  </sheetViews>
  <sheetFormatPr defaultColWidth="8.625" defaultRowHeight="19.5"/>
  <cols>
    <col min="1" max="1" width="11.125" style="1" customWidth="1"/>
    <col min="2" max="2" width="132.5" style="1" customWidth="1"/>
    <col min="3" max="3" width="8.625" style="1"/>
    <col min="4" max="5" width="19.375" style="166" customWidth="1"/>
    <col min="6" max="6" width="26.375" style="119" customWidth="1"/>
    <col min="7" max="8" width="82.625" style="119" customWidth="1"/>
    <col min="9" max="9" width="14.625" style="119" customWidth="1"/>
    <col min="10" max="11" width="18.125" style="119" customWidth="1"/>
    <col min="12" max="12" width="26.5" style="119" customWidth="1"/>
    <col min="13" max="16384" width="8.625" style="1"/>
  </cols>
  <sheetData>
    <row r="2" spans="1:12" customFormat="1" ht="36" customHeight="1">
      <c r="B2" s="206" t="s">
        <v>664</v>
      </c>
      <c r="C2" s="436"/>
      <c r="D2" s="208"/>
      <c r="E2" s="4"/>
      <c r="F2" s="5"/>
      <c r="G2" s="5"/>
      <c r="H2" s="5"/>
      <c r="I2" s="5"/>
      <c r="J2" s="5"/>
      <c r="K2" s="5"/>
      <c r="L2" s="1"/>
    </row>
    <row r="3" spans="1:12" s="209" customFormat="1" ht="102.75" customHeight="1">
      <c r="B3" s="278" t="s">
        <v>281</v>
      </c>
      <c r="C3" s="278"/>
      <c r="D3" s="278"/>
      <c r="E3" s="278"/>
      <c r="F3" s="278"/>
      <c r="G3" s="278"/>
      <c r="H3" s="437"/>
      <c r="I3" s="437"/>
      <c r="J3" s="437"/>
      <c r="K3" s="438"/>
    </row>
    <row r="4" spans="1:12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2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2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210" t="s">
        <v>189</v>
      </c>
    </row>
    <row r="7" spans="1:12" ht="23.25" customHeight="1">
      <c r="D7" s="28"/>
      <c r="E7" s="29"/>
      <c r="F7" s="30"/>
      <c r="G7" s="31" t="s">
        <v>10</v>
      </c>
      <c r="H7" s="31" t="s">
        <v>10</v>
      </c>
      <c r="I7" s="32"/>
      <c r="J7" s="33"/>
      <c r="K7" s="34"/>
      <c r="L7" s="211"/>
    </row>
    <row r="8" spans="1:12" ht="21" customHeight="1">
      <c r="D8" s="36" t="s">
        <v>11</v>
      </c>
      <c r="E8" s="116" t="s">
        <v>12</v>
      </c>
      <c r="F8" s="38" t="s">
        <v>13</v>
      </c>
      <c r="G8" s="39"/>
      <c r="H8" s="39"/>
      <c r="I8" s="40">
        <f>LENB(H8)</f>
        <v>0</v>
      </c>
      <c r="J8" s="41"/>
      <c r="K8" s="355" t="s">
        <v>14</v>
      </c>
      <c r="L8" s="439"/>
    </row>
    <row r="9" spans="1:12" ht="21" customHeight="1">
      <c r="D9" s="44"/>
      <c r="E9" s="108"/>
      <c r="F9" s="45" t="s">
        <v>190</v>
      </c>
      <c r="G9" s="46" t="s">
        <v>665</v>
      </c>
      <c r="H9" s="46" t="s">
        <v>666</v>
      </c>
      <c r="I9" s="40">
        <f t="shared" ref="I9:I72" si="0">LENB(H9)</f>
        <v>11</v>
      </c>
      <c r="J9" s="47">
        <v>10</v>
      </c>
      <c r="K9" s="47"/>
      <c r="L9" s="440"/>
    </row>
    <row r="10" spans="1:12" ht="21" customHeight="1">
      <c r="D10" s="44"/>
      <c r="E10" s="108"/>
      <c r="F10" s="45" t="s">
        <v>193</v>
      </c>
      <c r="G10" s="46" t="s">
        <v>667</v>
      </c>
      <c r="H10" s="46" t="s">
        <v>667</v>
      </c>
      <c r="I10" s="40">
        <f t="shared" si="0"/>
        <v>11</v>
      </c>
      <c r="J10" s="45"/>
      <c r="K10" s="45"/>
      <c r="L10" s="440"/>
    </row>
    <row r="11" spans="1:12" ht="21" customHeight="1">
      <c r="D11" s="44"/>
      <c r="E11" s="108"/>
      <c r="F11" s="55" t="s">
        <v>25</v>
      </c>
      <c r="G11" s="56" t="s">
        <v>668</v>
      </c>
      <c r="H11" s="441"/>
      <c r="I11" s="40">
        <f t="shared" si="0"/>
        <v>0</v>
      </c>
      <c r="J11" s="58"/>
      <c r="K11" s="58"/>
      <c r="L11" s="440"/>
    </row>
    <row r="12" spans="1:12" ht="21" customHeight="1">
      <c r="D12" s="44"/>
      <c r="E12" s="108"/>
      <c r="F12" s="45" t="s">
        <v>28</v>
      </c>
      <c r="G12" s="46"/>
      <c r="H12" s="46" t="s">
        <v>669</v>
      </c>
      <c r="I12" s="40">
        <f t="shared" si="0"/>
        <v>11</v>
      </c>
      <c r="J12" s="58"/>
      <c r="K12" s="58"/>
      <c r="L12" s="440"/>
    </row>
    <row r="13" spans="1:12" ht="21" customHeight="1" thickBot="1">
      <c r="D13" s="44"/>
      <c r="E13" s="108"/>
      <c r="F13" s="308" t="s">
        <v>29</v>
      </c>
      <c r="G13" s="442" t="s">
        <v>665</v>
      </c>
      <c r="H13" s="442" t="s">
        <v>669</v>
      </c>
      <c r="I13" s="63">
        <f t="shared" si="0"/>
        <v>11</v>
      </c>
      <c r="J13" s="64"/>
      <c r="K13" s="64"/>
      <c r="L13" s="440"/>
    </row>
    <row r="14" spans="1:12" ht="21" customHeight="1">
      <c r="D14" s="100" t="s">
        <v>30</v>
      </c>
      <c r="E14" s="101" t="s">
        <v>31</v>
      </c>
      <c r="F14" s="256" t="s">
        <v>32</v>
      </c>
      <c r="G14" s="391"/>
      <c r="H14" s="391"/>
      <c r="I14" s="105">
        <f t="shared" si="0"/>
        <v>0</v>
      </c>
      <c r="J14" s="257"/>
      <c r="K14" s="257" t="s">
        <v>113</v>
      </c>
      <c r="L14" s="259"/>
    </row>
    <row r="15" spans="1:12" ht="21" customHeight="1">
      <c r="D15" s="44"/>
      <c r="E15" s="108"/>
      <c r="F15" s="127" t="s">
        <v>34</v>
      </c>
      <c r="G15" s="299" t="s">
        <v>670</v>
      </c>
      <c r="H15" s="299" t="s">
        <v>671</v>
      </c>
      <c r="I15" s="40">
        <f t="shared" si="0"/>
        <v>22</v>
      </c>
      <c r="J15" s="129">
        <v>33</v>
      </c>
      <c r="K15" s="129"/>
      <c r="L15" s="227"/>
    </row>
    <row r="16" spans="1:12" ht="21" customHeight="1">
      <c r="D16" s="44"/>
      <c r="E16" s="108"/>
      <c r="F16" s="127" t="s">
        <v>36</v>
      </c>
      <c r="G16" s="299" t="s">
        <v>672</v>
      </c>
      <c r="H16" s="299" t="s">
        <v>672</v>
      </c>
      <c r="I16" s="40">
        <f t="shared" si="0"/>
        <v>22</v>
      </c>
      <c r="J16" s="127"/>
      <c r="K16" s="127"/>
      <c r="L16" s="227"/>
    </row>
    <row r="17" spans="2:12" ht="20.100000000000001" customHeight="1">
      <c r="D17" s="44"/>
      <c r="E17" s="108"/>
      <c r="F17" s="133" t="s">
        <v>25</v>
      </c>
      <c r="G17" s="430" t="s">
        <v>673</v>
      </c>
      <c r="H17" s="134" t="s">
        <v>674</v>
      </c>
      <c r="I17" s="40">
        <f t="shared" si="0"/>
        <v>81</v>
      </c>
      <c r="J17" s="129"/>
      <c r="K17" s="129"/>
      <c r="L17" s="227"/>
    </row>
    <row r="18" spans="2:12" ht="20.100000000000001" customHeight="1">
      <c r="D18" s="44"/>
      <c r="E18" s="108"/>
      <c r="F18" s="127" t="s">
        <v>28</v>
      </c>
      <c r="G18" s="299"/>
      <c r="H18" s="299" t="s">
        <v>671</v>
      </c>
      <c r="I18" s="40">
        <f t="shared" si="0"/>
        <v>22</v>
      </c>
      <c r="J18" s="129"/>
      <c r="K18" s="129"/>
      <c r="L18" s="227"/>
    </row>
    <row r="19" spans="2:12" ht="20.100000000000001" customHeight="1">
      <c r="D19" s="44"/>
      <c r="E19" s="113"/>
      <c r="F19" s="135" t="s">
        <v>29</v>
      </c>
      <c r="G19" s="299" t="s">
        <v>670</v>
      </c>
      <c r="H19" s="299" t="s">
        <v>671</v>
      </c>
      <c r="I19" s="40">
        <f t="shared" si="0"/>
        <v>22</v>
      </c>
      <c r="J19" s="137"/>
      <c r="K19" s="137"/>
      <c r="L19" s="230"/>
    </row>
    <row r="20" spans="2:12" ht="20.100000000000001" customHeight="1">
      <c r="D20" s="44"/>
      <c r="E20" s="116" t="s">
        <v>202</v>
      </c>
      <c r="F20" s="121" t="s">
        <v>32</v>
      </c>
      <c r="G20" s="122"/>
      <c r="H20" s="122"/>
      <c r="I20" s="40">
        <f t="shared" si="0"/>
        <v>0</v>
      </c>
      <c r="J20" s="124"/>
      <c r="K20" s="124" t="s">
        <v>113</v>
      </c>
      <c r="L20" s="225"/>
    </row>
    <row r="21" spans="2:12" ht="20.100000000000001" customHeight="1">
      <c r="D21" s="44"/>
      <c r="E21" s="108"/>
      <c r="F21" s="127" t="s">
        <v>34</v>
      </c>
      <c r="G21" s="128" t="s">
        <v>675</v>
      </c>
      <c r="H21" s="260" t="s">
        <v>676</v>
      </c>
      <c r="I21" s="40">
        <f t="shared" si="0"/>
        <v>21</v>
      </c>
      <c r="J21" s="129">
        <v>33</v>
      </c>
      <c r="K21" s="129"/>
      <c r="L21" s="227"/>
    </row>
    <row r="22" spans="2:12" ht="20.100000000000001" customHeight="1">
      <c r="D22" s="44"/>
      <c r="E22" s="108"/>
      <c r="F22" s="127" t="s">
        <v>36</v>
      </c>
      <c r="G22" s="128" t="s">
        <v>677</v>
      </c>
      <c r="H22" s="128" t="s">
        <v>677</v>
      </c>
      <c r="I22" s="40">
        <f t="shared" si="0"/>
        <v>18</v>
      </c>
      <c r="J22" s="127"/>
      <c r="K22" s="127"/>
      <c r="L22" s="227"/>
    </row>
    <row r="23" spans="2:12" ht="20.100000000000001" customHeight="1">
      <c r="B23" s="14" t="s">
        <v>44</v>
      </c>
      <c r="D23" s="44"/>
      <c r="E23" s="108"/>
      <c r="F23" s="133" t="s">
        <v>25</v>
      </c>
      <c r="G23" s="430" t="s">
        <v>678</v>
      </c>
      <c r="H23" s="430" t="s">
        <v>679</v>
      </c>
      <c r="I23" s="40">
        <f t="shared" si="0"/>
        <v>77</v>
      </c>
      <c r="J23" s="129"/>
      <c r="K23" s="129"/>
      <c r="L23" s="227"/>
    </row>
    <row r="24" spans="2:12" ht="20.100000000000001" customHeight="1">
      <c r="D24" s="44"/>
      <c r="E24" s="108"/>
      <c r="F24" s="127" t="s">
        <v>28</v>
      </c>
      <c r="G24" s="128"/>
      <c r="H24" s="260" t="s">
        <v>676</v>
      </c>
      <c r="I24" s="40">
        <f t="shared" si="0"/>
        <v>21</v>
      </c>
      <c r="J24" s="129"/>
      <c r="K24" s="129"/>
      <c r="L24" s="227"/>
    </row>
    <row r="25" spans="2:12" ht="20.100000000000001" customHeight="1">
      <c r="D25" s="44"/>
      <c r="E25" s="113"/>
      <c r="F25" s="135" t="s">
        <v>29</v>
      </c>
      <c r="G25" s="136" t="s">
        <v>675</v>
      </c>
      <c r="H25" s="260" t="s">
        <v>676</v>
      </c>
      <c r="I25" s="40">
        <f t="shared" si="0"/>
        <v>21</v>
      </c>
      <c r="J25" s="137"/>
      <c r="K25" s="137"/>
      <c r="L25" s="230"/>
    </row>
    <row r="26" spans="2:12" ht="20.100000000000001" customHeight="1">
      <c r="D26" s="44"/>
      <c r="E26" s="116" t="s">
        <v>50</v>
      </c>
      <c r="F26" s="121" t="s">
        <v>32</v>
      </c>
      <c r="G26" s="122"/>
      <c r="H26" s="122"/>
      <c r="I26" s="40">
        <f t="shared" si="0"/>
        <v>0</v>
      </c>
      <c r="J26" s="124"/>
      <c r="K26" s="124" t="s">
        <v>113</v>
      </c>
      <c r="L26" s="225"/>
    </row>
    <row r="27" spans="2:12" ht="20.100000000000001" customHeight="1">
      <c r="D27" s="44"/>
      <c r="E27" s="108"/>
      <c r="F27" s="127" t="s">
        <v>34</v>
      </c>
      <c r="G27" s="128" t="s">
        <v>680</v>
      </c>
      <c r="H27" s="128" t="s">
        <v>681</v>
      </c>
      <c r="I27" s="40">
        <f t="shared" si="0"/>
        <v>21</v>
      </c>
      <c r="J27" s="129">
        <v>33</v>
      </c>
      <c r="K27" s="129"/>
      <c r="L27" s="227"/>
    </row>
    <row r="28" spans="2:12" ht="20.100000000000001" customHeight="1">
      <c r="D28" s="44"/>
      <c r="E28" s="108"/>
      <c r="F28" s="127" t="s">
        <v>36</v>
      </c>
      <c r="G28" s="128" t="s">
        <v>682</v>
      </c>
      <c r="H28" s="128" t="s">
        <v>682</v>
      </c>
      <c r="I28" s="40">
        <f t="shared" si="0"/>
        <v>17</v>
      </c>
      <c r="J28" s="127"/>
      <c r="K28" s="127"/>
      <c r="L28" s="227"/>
    </row>
    <row r="29" spans="2:12" ht="20.65" customHeight="1">
      <c r="D29" s="44"/>
      <c r="E29" s="108"/>
      <c r="F29" s="133" t="s">
        <v>25</v>
      </c>
      <c r="G29" s="430" t="s">
        <v>683</v>
      </c>
      <c r="H29" s="134" t="s">
        <v>684</v>
      </c>
      <c r="I29" s="40">
        <f t="shared" si="0"/>
        <v>75</v>
      </c>
      <c r="J29" s="129"/>
      <c r="K29" s="129"/>
      <c r="L29" s="227"/>
    </row>
    <row r="30" spans="2:12" ht="20.65" customHeight="1">
      <c r="D30" s="44"/>
      <c r="E30" s="108"/>
      <c r="F30" s="127" t="s">
        <v>28</v>
      </c>
      <c r="G30" s="128"/>
      <c r="H30" s="128" t="s">
        <v>681</v>
      </c>
      <c r="I30" s="40">
        <f t="shared" si="0"/>
        <v>21</v>
      </c>
      <c r="J30" s="129"/>
      <c r="K30" s="129"/>
      <c r="L30" s="227"/>
    </row>
    <row r="31" spans="2:12" ht="20.65" customHeight="1">
      <c r="D31" s="44"/>
      <c r="E31" s="113"/>
      <c r="F31" s="135" t="s">
        <v>29</v>
      </c>
      <c r="G31" s="136" t="s">
        <v>680</v>
      </c>
      <c r="H31" s="136" t="s">
        <v>681</v>
      </c>
      <c r="I31" s="40">
        <f t="shared" si="0"/>
        <v>21</v>
      </c>
      <c r="J31" s="137"/>
      <c r="K31" s="137"/>
      <c r="L31" s="230"/>
    </row>
    <row r="32" spans="2:12" ht="20.65" customHeight="1">
      <c r="D32" s="44"/>
      <c r="E32" s="116" t="s">
        <v>211</v>
      </c>
      <c r="F32" s="121" t="s">
        <v>32</v>
      </c>
      <c r="G32" s="122"/>
      <c r="H32" s="123"/>
      <c r="I32" s="40">
        <f t="shared" si="0"/>
        <v>0</v>
      </c>
      <c r="J32" s="124"/>
      <c r="K32" s="124" t="s">
        <v>113</v>
      </c>
      <c r="L32" s="225"/>
    </row>
    <row r="33" spans="4:12" ht="20.65" customHeight="1">
      <c r="D33" s="44"/>
      <c r="E33" s="108"/>
      <c r="F33" s="127" t="s">
        <v>34</v>
      </c>
      <c r="G33" s="128" t="s">
        <v>685</v>
      </c>
      <c r="H33" s="83"/>
      <c r="I33" s="40">
        <f t="shared" si="0"/>
        <v>0</v>
      </c>
      <c r="J33" s="129">
        <v>33</v>
      </c>
      <c r="K33" s="129"/>
      <c r="L33" s="227"/>
    </row>
    <row r="34" spans="4:12" ht="20.65" customHeight="1">
      <c r="D34" s="44"/>
      <c r="E34" s="108"/>
      <c r="F34" s="127" t="s">
        <v>36</v>
      </c>
      <c r="G34" s="128" t="s">
        <v>686</v>
      </c>
      <c r="H34" s="83"/>
      <c r="I34" s="40">
        <f t="shared" si="0"/>
        <v>0</v>
      </c>
      <c r="J34" s="127"/>
      <c r="K34" s="127"/>
      <c r="L34" s="227"/>
    </row>
    <row r="35" spans="4:12" ht="20.65" customHeight="1">
      <c r="D35" s="44"/>
      <c r="E35" s="108"/>
      <c r="F35" s="133" t="s">
        <v>25</v>
      </c>
      <c r="G35" s="430" t="s">
        <v>687</v>
      </c>
      <c r="H35" s="83"/>
      <c r="I35" s="40">
        <f t="shared" si="0"/>
        <v>0</v>
      </c>
      <c r="J35" s="129"/>
      <c r="K35" s="129"/>
      <c r="L35" s="227"/>
    </row>
    <row r="36" spans="4:12" ht="20.65" customHeight="1">
      <c r="D36" s="44"/>
      <c r="E36" s="108"/>
      <c r="F36" s="127" t="s">
        <v>28</v>
      </c>
      <c r="G36" s="128"/>
      <c r="H36" s="83"/>
      <c r="I36" s="40">
        <f t="shared" si="0"/>
        <v>0</v>
      </c>
      <c r="J36" s="129"/>
      <c r="K36" s="129"/>
      <c r="L36" s="227"/>
    </row>
    <row r="37" spans="4:12" ht="20.65" customHeight="1">
      <c r="D37" s="44"/>
      <c r="E37" s="113"/>
      <c r="F37" s="135" t="s">
        <v>29</v>
      </c>
      <c r="G37" s="136" t="s">
        <v>685</v>
      </c>
      <c r="H37" s="86"/>
      <c r="I37" s="40">
        <f t="shared" si="0"/>
        <v>0</v>
      </c>
      <c r="J37" s="137"/>
      <c r="K37" s="137"/>
      <c r="L37" s="230"/>
    </row>
    <row r="38" spans="4:12" ht="20.65" customHeight="1">
      <c r="D38" s="44"/>
      <c r="E38" s="139" t="s">
        <v>218</v>
      </c>
      <c r="F38" s="443" t="s">
        <v>688</v>
      </c>
      <c r="G38" s="444" t="s">
        <v>689</v>
      </c>
      <c r="H38" s="123"/>
      <c r="I38" s="40">
        <f t="shared" si="0"/>
        <v>0</v>
      </c>
      <c r="J38" s="124"/>
      <c r="K38" s="124"/>
      <c r="L38" s="445"/>
    </row>
    <row r="39" spans="4:12" ht="20.65" customHeight="1">
      <c r="D39" s="44"/>
      <c r="E39" s="143"/>
      <c r="F39" s="127" t="s">
        <v>32</v>
      </c>
      <c r="G39" s="446"/>
      <c r="H39" s="83"/>
      <c r="I39" s="40">
        <f t="shared" si="0"/>
        <v>0</v>
      </c>
      <c r="J39" s="129"/>
      <c r="K39" s="129" t="s">
        <v>113</v>
      </c>
      <c r="L39" s="447"/>
    </row>
    <row r="40" spans="4:12" ht="20.100000000000001" customHeight="1">
      <c r="D40" s="44"/>
      <c r="E40" s="143"/>
      <c r="F40" s="127" t="s">
        <v>34</v>
      </c>
      <c r="G40" s="260" t="s">
        <v>690</v>
      </c>
      <c r="H40" s="83"/>
      <c r="I40" s="40">
        <f t="shared" si="0"/>
        <v>0</v>
      </c>
      <c r="J40" s="129">
        <v>33</v>
      </c>
      <c r="K40" s="129"/>
      <c r="L40" s="447"/>
    </row>
    <row r="41" spans="4:12" ht="20.100000000000001" customHeight="1">
      <c r="D41" s="44"/>
      <c r="E41" s="143"/>
      <c r="F41" s="127" t="s">
        <v>36</v>
      </c>
      <c r="G41" s="260" t="s">
        <v>691</v>
      </c>
      <c r="H41" s="83"/>
      <c r="I41" s="40">
        <f t="shared" si="0"/>
        <v>0</v>
      </c>
      <c r="J41" s="127"/>
      <c r="K41" s="127"/>
      <c r="L41" s="447"/>
    </row>
    <row r="42" spans="4:12" ht="20.100000000000001" customHeight="1">
      <c r="D42" s="44"/>
      <c r="E42" s="143"/>
      <c r="F42" s="133" t="s">
        <v>25</v>
      </c>
      <c r="G42" s="448" t="s">
        <v>618</v>
      </c>
      <c r="H42" s="83"/>
      <c r="I42" s="40">
        <f t="shared" si="0"/>
        <v>0</v>
      </c>
      <c r="J42" s="129"/>
      <c r="K42" s="129"/>
      <c r="L42" s="447"/>
    </row>
    <row r="43" spans="4:12" ht="20.100000000000001" customHeight="1">
      <c r="D43" s="44"/>
      <c r="E43" s="143"/>
      <c r="F43" s="127" t="s">
        <v>28</v>
      </c>
      <c r="G43" s="128"/>
      <c r="H43" s="83"/>
      <c r="I43" s="40">
        <f t="shared" si="0"/>
        <v>0</v>
      </c>
      <c r="J43" s="129"/>
      <c r="K43" s="129"/>
      <c r="L43" s="447"/>
    </row>
    <row r="44" spans="4:12" ht="20.100000000000001" customHeight="1">
      <c r="D44" s="44"/>
      <c r="E44" s="303"/>
      <c r="F44" s="135" t="s">
        <v>29</v>
      </c>
      <c r="G44" s="263" t="s">
        <v>690</v>
      </c>
      <c r="H44" s="86"/>
      <c r="I44" s="40">
        <f t="shared" si="0"/>
        <v>0</v>
      </c>
      <c r="J44" s="137"/>
      <c r="K44" s="135"/>
      <c r="L44" s="449"/>
    </row>
    <row r="45" spans="4:12" ht="20.100000000000001" customHeight="1">
      <c r="D45" s="44"/>
      <c r="E45" s="450"/>
      <c r="F45" s="223" t="s">
        <v>32</v>
      </c>
      <c r="G45" s="451"/>
      <c r="H45" s="123"/>
      <c r="I45" s="40">
        <f t="shared" si="0"/>
        <v>0</v>
      </c>
      <c r="J45" s="224"/>
      <c r="K45" s="224" t="s">
        <v>113</v>
      </c>
      <c r="L45" s="227"/>
    </row>
    <row r="46" spans="4:12" ht="20.100000000000001" customHeight="1">
      <c r="D46" s="44"/>
      <c r="E46" s="450"/>
      <c r="F46" s="127" t="s">
        <v>34</v>
      </c>
      <c r="G46" s="260" t="s">
        <v>692</v>
      </c>
      <c r="H46" s="83"/>
      <c r="I46" s="40">
        <f t="shared" si="0"/>
        <v>0</v>
      </c>
      <c r="J46" s="129">
        <v>33</v>
      </c>
      <c r="K46" s="129"/>
      <c r="L46" s="227"/>
    </row>
    <row r="47" spans="4:12" ht="20.100000000000001" customHeight="1">
      <c r="D47" s="44"/>
      <c r="E47" s="450"/>
      <c r="F47" s="127" t="s">
        <v>36</v>
      </c>
      <c r="G47" s="260" t="s">
        <v>693</v>
      </c>
      <c r="H47" s="83"/>
      <c r="I47" s="40">
        <f t="shared" si="0"/>
        <v>0</v>
      </c>
      <c r="J47" s="127"/>
      <c r="K47" s="127"/>
      <c r="L47" s="227"/>
    </row>
    <row r="48" spans="4:12" ht="20.100000000000001" customHeight="1">
      <c r="D48" s="44"/>
      <c r="E48" s="450"/>
      <c r="F48" s="133" t="s">
        <v>25</v>
      </c>
      <c r="G48" s="448" t="s">
        <v>694</v>
      </c>
      <c r="H48" s="83"/>
      <c r="I48" s="40">
        <f t="shared" si="0"/>
        <v>0</v>
      </c>
      <c r="J48" s="129"/>
      <c r="K48" s="129"/>
      <c r="L48" s="227"/>
    </row>
    <row r="49" spans="4:12" ht="20.100000000000001" customHeight="1">
      <c r="D49" s="44"/>
      <c r="E49" s="450"/>
      <c r="F49" s="127" t="s">
        <v>28</v>
      </c>
      <c r="G49" s="128"/>
      <c r="H49" s="83"/>
      <c r="I49" s="40">
        <f t="shared" si="0"/>
        <v>0</v>
      </c>
      <c r="J49" s="129"/>
      <c r="K49" s="129"/>
      <c r="L49" s="227"/>
    </row>
    <row r="50" spans="4:12" ht="19.899999999999999" customHeight="1">
      <c r="D50" s="44"/>
      <c r="E50" s="452"/>
      <c r="F50" s="135" t="s">
        <v>29</v>
      </c>
      <c r="G50" s="263" t="s">
        <v>692</v>
      </c>
      <c r="H50" s="83"/>
      <c r="I50" s="40">
        <f t="shared" si="0"/>
        <v>0</v>
      </c>
      <c r="J50" s="137"/>
      <c r="K50" s="135"/>
      <c r="L50" s="230"/>
    </row>
    <row r="51" spans="4:12" ht="19.899999999999999" customHeight="1">
      <c r="D51" s="44"/>
      <c r="E51" s="116" t="s">
        <v>228</v>
      </c>
      <c r="F51" s="38" t="s">
        <v>695</v>
      </c>
      <c r="G51" s="453" t="s">
        <v>696</v>
      </c>
      <c r="H51" s="453"/>
      <c r="I51" s="40">
        <f t="shared" si="0"/>
        <v>0</v>
      </c>
      <c r="J51" s="40"/>
      <c r="K51" s="151"/>
      <c r="L51" s="214"/>
    </row>
    <row r="52" spans="4:12" ht="19.899999999999999" customHeight="1">
      <c r="D52" s="44"/>
      <c r="E52" s="108"/>
      <c r="F52" s="45" t="s">
        <v>697</v>
      </c>
      <c r="G52" s="156"/>
      <c r="H52" s="156"/>
      <c r="I52" s="40">
        <f t="shared" si="0"/>
        <v>0</v>
      </c>
      <c r="J52" s="52"/>
      <c r="K52" s="52" t="s">
        <v>458</v>
      </c>
      <c r="L52" s="216"/>
    </row>
    <row r="53" spans="4:12" ht="19.899999999999999" customHeight="1">
      <c r="D53" s="44"/>
      <c r="E53" s="108"/>
      <c r="F53" s="45" t="s">
        <v>575</v>
      </c>
      <c r="G53" s="82" t="s">
        <v>338</v>
      </c>
      <c r="H53" s="82" t="s">
        <v>698</v>
      </c>
      <c r="I53" s="40">
        <f t="shared" si="0"/>
        <v>14</v>
      </c>
      <c r="J53" s="52">
        <v>33</v>
      </c>
      <c r="K53" s="52"/>
      <c r="L53" s="216"/>
    </row>
    <row r="54" spans="4:12" ht="20.100000000000001" customHeight="1">
      <c r="D54" s="44"/>
      <c r="E54" s="108"/>
      <c r="F54" s="45" t="s">
        <v>578</v>
      </c>
      <c r="G54" s="82" t="s">
        <v>340</v>
      </c>
      <c r="H54" s="82" t="s">
        <v>340</v>
      </c>
      <c r="I54" s="40">
        <f t="shared" si="0"/>
        <v>14</v>
      </c>
      <c r="J54" s="45"/>
      <c r="K54" s="52"/>
      <c r="L54" s="216"/>
    </row>
    <row r="55" spans="4:12" ht="20.100000000000001" customHeight="1">
      <c r="D55" s="44"/>
      <c r="E55" s="108"/>
      <c r="F55" s="55" t="s">
        <v>25</v>
      </c>
      <c r="G55" s="112" t="s">
        <v>341</v>
      </c>
      <c r="H55" s="112" t="s">
        <v>699</v>
      </c>
      <c r="I55" s="40">
        <f t="shared" si="0"/>
        <v>61</v>
      </c>
      <c r="J55" s="52"/>
      <c r="K55" s="52"/>
      <c r="L55" s="216"/>
    </row>
    <row r="56" spans="4:12" ht="20.100000000000001" customHeight="1">
      <c r="D56" s="44"/>
      <c r="E56" s="108"/>
      <c r="F56" s="45" t="s">
        <v>28</v>
      </c>
      <c r="G56" s="82"/>
      <c r="H56" s="82" t="s">
        <v>698</v>
      </c>
      <c r="I56" s="40">
        <f t="shared" si="0"/>
        <v>14</v>
      </c>
      <c r="J56" s="52"/>
      <c r="K56" s="45"/>
      <c r="L56" s="216"/>
    </row>
    <row r="57" spans="4:12" ht="20.100000000000001" customHeight="1">
      <c r="D57" s="44"/>
      <c r="E57" s="113"/>
      <c r="F57" s="61" t="s">
        <v>583</v>
      </c>
      <c r="G57" s="85" t="s">
        <v>338</v>
      </c>
      <c r="H57" s="85" t="s">
        <v>698</v>
      </c>
      <c r="I57" s="40">
        <f t="shared" si="0"/>
        <v>14</v>
      </c>
      <c r="J57" s="114"/>
      <c r="K57" s="114"/>
      <c r="L57" s="222"/>
    </row>
    <row r="58" spans="4:12" ht="20.100000000000001" customHeight="1">
      <c r="D58" s="44"/>
      <c r="E58" s="116" t="s">
        <v>235</v>
      </c>
      <c r="F58" s="38" t="s">
        <v>697</v>
      </c>
      <c r="G58" s="93"/>
      <c r="H58" s="123"/>
      <c r="I58" s="40">
        <f t="shared" si="0"/>
        <v>0</v>
      </c>
      <c r="J58" s="40"/>
      <c r="K58" s="40" t="s">
        <v>458</v>
      </c>
      <c r="L58" s="214"/>
    </row>
    <row r="59" spans="4:12" ht="20.100000000000001" customHeight="1">
      <c r="D59" s="44"/>
      <c r="E59" s="108"/>
      <c r="F59" s="45" t="s">
        <v>575</v>
      </c>
      <c r="G59" s="82" t="s">
        <v>343</v>
      </c>
      <c r="H59" s="83"/>
      <c r="I59" s="40">
        <f t="shared" si="0"/>
        <v>0</v>
      </c>
      <c r="J59" s="52">
        <v>33</v>
      </c>
      <c r="K59" s="52"/>
      <c r="L59" s="216"/>
    </row>
    <row r="60" spans="4:12" ht="17.649999999999999" customHeight="1">
      <c r="D60" s="44"/>
      <c r="E60" s="108"/>
      <c r="F60" s="45" t="s">
        <v>578</v>
      </c>
      <c r="G60" s="82" t="s">
        <v>344</v>
      </c>
      <c r="H60" s="83"/>
      <c r="I60" s="40">
        <f t="shared" si="0"/>
        <v>0</v>
      </c>
      <c r="J60" s="45"/>
      <c r="K60" s="52"/>
      <c r="L60" s="216"/>
    </row>
    <row r="61" spans="4:12" ht="16.5" customHeight="1">
      <c r="D61" s="44"/>
      <c r="E61" s="108"/>
      <c r="F61" s="55" t="s">
        <v>25</v>
      </c>
      <c r="G61" s="112" t="s">
        <v>345</v>
      </c>
      <c r="H61" s="83"/>
      <c r="I61" s="40">
        <f t="shared" si="0"/>
        <v>0</v>
      </c>
      <c r="J61" s="52"/>
      <c r="K61" s="52"/>
      <c r="L61" s="216"/>
    </row>
    <row r="62" spans="4:12" ht="17.25" customHeight="1">
      <c r="D62" s="44"/>
      <c r="E62" s="108"/>
      <c r="F62" s="45" t="s">
        <v>28</v>
      </c>
      <c r="G62" s="82"/>
      <c r="H62" s="83"/>
      <c r="I62" s="40">
        <f t="shared" si="0"/>
        <v>0</v>
      </c>
      <c r="J62" s="52"/>
      <c r="K62" s="45"/>
      <c r="L62" s="216"/>
    </row>
    <row r="63" spans="4:12" ht="16.5" customHeight="1">
      <c r="D63" s="44"/>
      <c r="E63" s="113"/>
      <c r="F63" s="61" t="s">
        <v>583</v>
      </c>
      <c r="G63" s="85" t="s">
        <v>343</v>
      </c>
      <c r="H63" s="86"/>
      <c r="I63" s="40">
        <f t="shared" si="0"/>
        <v>0</v>
      </c>
      <c r="J63" s="114"/>
      <c r="K63" s="114"/>
      <c r="L63" s="222"/>
    </row>
    <row r="64" spans="4:12" ht="16.5" customHeight="1">
      <c r="D64" s="44"/>
      <c r="E64" s="116" t="s">
        <v>239</v>
      </c>
      <c r="F64" s="38" t="s">
        <v>697</v>
      </c>
      <c r="G64" s="93"/>
      <c r="H64" s="123"/>
      <c r="I64" s="40">
        <f t="shared" si="0"/>
        <v>0</v>
      </c>
      <c r="J64" s="40"/>
      <c r="K64" s="40" t="s">
        <v>458</v>
      </c>
      <c r="L64" s="214"/>
    </row>
    <row r="65" spans="4:12" ht="20.100000000000001" customHeight="1">
      <c r="D65" s="44"/>
      <c r="E65" s="108"/>
      <c r="F65" s="45" t="s">
        <v>575</v>
      </c>
      <c r="G65" s="82" t="s">
        <v>700</v>
      </c>
      <c r="H65" s="83"/>
      <c r="I65" s="40">
        <f t="shared" si="0"/>
        <v>0</v>
      </c>
      <c r="J65" s="52">
        <v>33</v>
      </c>
      <c r="K65" s="52"/>
      <c r="L65" s="216"/>
    </row>
    <row r="66" spans="4:12" ht="20.100000000000001" customHeight="1">
      <c r="D66" s="44"/>
      <c r="E66" s="108"/>
      <c r="F66" s="45" t="s">
        <v>578</v>
      </c>
      <c r="G66" s="82" t="s">
        <v>701</v>
      </c>
      <c r="H66" s="83"/>
      <c r="I66" s="40">
        <f t="shared" si="0"/>
        <v>0</v>
      </c>
      <c r="J66" s="45"/>
      <c r="K66" s="52"/>
      <c r="L66" s="216"/>
    </row>
    <row r="67" spans="4:12" ht="20.100000000000001" customHeight="1">
      <c r="D67" s="44"/>
      <c r="E67" s="108"/>
      <c r="F67" s="55" t="s">
        <v>25</v>
      </c>
      <c r="G67" s="112" t="s">
        <v>702</v>
      </c>
      <c r="H67" s="83"/>
      <c r="I67" s="40">
        <f t="shared" si="0"/>
        <v>0</v>
      </c>
      <c r="J67" s="52"/>
      <c r="K67" s="52"/>
      <c r="L67" s="216"/>
    </row>
    <row r="68" spans="4:12" ht="20.100000000000001" customHeight="1">
      <c r="D68" s="44"/>
      <c r="E68" s="108"/>
      <c r="F68" s="45" t="s">
        <v>28</v>
      </c>
      <c r="G68" s="82"/>
      <c r="H68" s="83"/>
      <c r="I68" s="40">
        <f t="shared" si="0"/>
        <v>0</v>
      </c>
      <c r="J68" s="52"/>
      <c r="K68" s="45"/>
      <c r="L68" s="216"/>
    </row>
    <row r="69" spans="4:12" ht="20.100000000000001" customHeight="1">
      <c r="D69" s="44"/>
      <c r="E69" s="113"/>
      <c r="F69" s="61" t="s">
        <v>583</v>
      </c>
      <c r="G69" s="85" t="s">
        <v>700</v>
      </c>
      <c r="H69" s="83"/>
      <c r="I69" s="40">
        <f t="shared" si="0"/>
        <v>0</v>
      </c>
      <c r="J69" s="114"/>
      <c r="K69" s="149"/>
      <c r="L69" s="222"/>
    </row>
    <row r="70" spans="4:12" ht="20.100000000000001" customHeight="1">
      <c r="D70" s="44"/>
      <c r="E70" s="116" t="s">
        <v>240</v>
      </c>
      <c r="F70" s="38" t="s">
        <v>697</v>
      </c>
      <c r="G70" s="93"/>
      <c r="H70" s="93"/>
      <c r="I70" s="40">
        <f t="shared" si="0"/>
        <v>0</v>
      </c>
      <c r="J70" s="40"/>
      <c r="K70" s="40" t="s">
        <v>458</v>
      </c>
      <c r="L70" s="214"/>
    </row>
    <row r="71" spans="4:12" ht="20.100000000000001" customHeight="1">
      <c r="D71" s="44"/>
      <c r="E71" s="108"/>
      <c r="F71" s="45" t="s">
        <v>575</v>
      </c>
      <c r="G71" s="82" t="s">
        <v>703</v>
      </c>
      <c r="H71" s="82" t="s">
        <v>704</v>
      </c>
      <c r="I71" s="40">
        <f t="shared" si="0"/>
        <v>22</v>
      </c>
      <c r="J71" s="52">
        <v>33</v>
      </c>
      <c r="K71" s="52"/>
      <c r="L71" s="216"/>
    </row>
    <row r="72" spans="4:12" ht="20.100000000000001" customHeight="1">
      <c r="D72" s="44"/>
      <c r="E72" s="108"/>
      <c r="F72" s="45" t="s">
        <v>578</v>
      </c>
      <c r="G72" s="82" t="s">
        <v>705</v>
      </c>
      <c r="H72" s="82" t="s">
        <v>705</v>
      </c>
      <c r="I72" s="40">
        <f t="shared" si="0"/>
        <v>24</v>
      </c>
      <c r="J72" s="45"/>
      <c r="K72" s="52"/>
      <c r="L72" s="216"/>
    </row>
    <row r="73" spans="4:12" ht="20.100000000000001" customHeight="1">
      <c r="D73" s="44"/>
      <c r="E73" s="108"/>
      <c r="F73" s="55" t="s">
        <v>25</v>
      </c>
      <c r="G73" s="75" t="s">
        <v>706</v>
      </c>
      <c r="H73" s="112" t="s">
        <v>707</v>
      </c>
      <c r="I73" s="40">
        <f t="shared" ref="I73:I87" si="1">LENB(H73)</f>
        <v>71</v>
      </c>
      <c r="J73" s="52"/>
      <c r="K73" s="52"/>
      <c r="L73" s="216"/>
    </row>
    <row r="74" spans="4:12" ht="19.5" customHeight="1">
      <c r="D74" s="44"/>
      <c r="E74" s="108"/>
      <c r="F74" s="45" t="s">
        <v>28</v>
      </c>
      <c r="G74" s="82"/>
      <c r="H74" s="82" t="s">
        <v>704</v>
      </c>
      <c r="I74" s="40">
        <f t="shared" si="1"/>
        <v>22</v>
      </c>
      <c r="J74" s="52"/>
      <c r="K74" s="45"/>
      <c r="L74" s="216"/>
    </row>
    <row r="75" spans="4:12" ht="20.100000000000001" customHeight="1">
      <c r="D75" s="44"/>
      <c r="E75" s="113"/>
      <c r="F75" s="245" t="s">
        <v>583</v>
      </c>
      <c r="G75" s="91" t="s">
        <v>703</v>
      </c>
      <c r="H75" s="85" t="s">
        <v>704</v>
      </c>
      <c r="I75" s="40">
        <f t="shared" si="1"/>
        <v>22</v>
      </c>
      <c r="J75" s="248"/>
      <c r="K75" s="114"/>
      <c r="L75" s="222"/>
    </row>
    <row r="76" spans="4:12" ht="20.100000000000001" customHeight="1">
      <c r="D76" s="44"/>
      <c r="E76" s="116" t="s">
        <v>241</v>
      </c>
      <c r="F76" s="38" t="s">
        <v>697</v>
      </c>
      <c r="G76" s="93"/>
      <c r="H76" s="123"/>
      <c r="I76" s="40">
        <f t="shared" si="1"/>
        <v>0</v>
      </c>
      <c r="J76" s="40"/>
      <c r="K76" s="40" t="s">
        <v>458</v>
      </c>
      <c r="L76" s="214"/>
    </row>
    <row r="77" spans="4:12" ht="20.100000000000001" customHeight="1">
      <c r="D77" s="44"/>
      <c r="E77" s="108"/>
      <c r="F77" s="45" t="s">
        <v>575</v>
      </c>
      <c r="G77" s="82" t="s">
        <v>708</v>
      </c>
      <c r="H77" s="83"/>
      <c r="I77" s="40">
        <f t="shared" si="1"/>
        <v>0</v>
      </c>
      <c r="J77" s="52">
        <v>33</v>
      </c>
      <c r="K77" s="52"/>
      <c r="L77" s="216"/>
    </row>
    <row r="78" spans="4:12" ht="20.100000000000001" customHeight="1">
      <c r="D78" s="44"/>
      <c r="E78" s="108"/>
      <c r="F78" s="45" t="s">
        <v>578</v>
      </c>
      <c r="G78" s="82" t="s">
        <v>709</v>
      </c>
      <c r="H78" s="83"/>
      <c r="I78" s="40">
        <f t="shared" si="1"/>
        <v>0</v>
      </c>
      <c r="J78" s="45"/>
      <c r="K78" s="52"/>
      <c r="L78" s="216"/>
    </row>
    <row r="79" spans="4:12" ht="20.100000000000001" customHeight="1">
      <c r="D79" s="44"/>
      <c r="E79" s="108"/>
      <c r="F79" s="55" t="s">
        <v>25</v>
      </c>
      <c r="G79" s="112" t="s">
        <v>710</v>
      </c>
      <c r="H79" s="83"/>
      <c r="I79" s="40">
        <f t="shared" si="1"/>
        <v>0</v>
      </c>
      <c r="J79" s="52"/>
      <c r="K79" s="52"/>
      <c r="L79" s="216"/>
    </row>
    <row r="80" spans="4:12" ht="20.100000000000001" customHeight="1">
      <c r="D80" s="44"/>
      <c r="E80" s="108"/>
      <c r="F80" s="45" t="s">
        <v>28</v>
      </c>
      <c r="G80" s="82"/>
      <c r="H80" s="83"/>
      <c r="I80" s="40">
        <f t="shared" si="1"/>
        <v>0</v>
      </c>
      <c r="J80" s="52"/>
      <c r="K80" s="45"/>
      <c r="L80" s="216"/>
    </row>
    <row r="81" spans="4:12" ht="20.100000000000001" customHeight="1">
      <c r="D81" s="44"/>
      <c r="E81" s="113"/>
      <c r="F81" s="61" t="s">
        <v>583</v>
      </c>
      <c r="G81" s="85" t="s">
        <v>708</v>
      </c>
      <c r="H81" s="83"/>
      <c r="I81" s="40">
        <f t="shared" si="1"/>
        <v>0</v>
      </c>
      <c r="J81" s="114"/>
      <c r="K81" s="114"/>
      <c r="L81" s="222"/>
    </row>
    <row r="82" spans="4:12" ht="20.100000000000001" customHeight="1">
      <c r="D82" s="44"/>
      <c r="E82" s="116" t="s">
        <v>242</v>
      </c>
      <c r="F82" s="38" t="s">
        <v>697</v>
      </c>
      <c r="G82" s="93"/>
      <c r="H82" s="93"/>
      <c r="I82" s="40">
        <f t="shared" si="1"/>
        <v>0</v>
      </c>
      <c r="J82" s="40"/>
      <c r="K82" s="40" t="s">
        <v>458</v>
      </c>
      <c r="L82" s="425"/>
    </row>
    <row r="83" spans="4:12" ht="20.100000000000001" customHeight="1">
      <c r="D83" s="44"/>
      <c r="E83" s="108"/>
      <c r="F83" s="45" t="s">
        <v>575</v>
      </c>
      <c r="G83" s="82" t="s">
        <v>711</v>
      </c>
      <c r="H83" s="82" t="s">
        <v>712</v>
      </c>
      <c r="I83" s="356">
        <f t="shared" si="1"/>
        <v>38</v>
      </c>
      <c r="J83" s="52">
        <v>33</v>
      </c>
      <c r="K83" s="52"/>
      <c r="L83" s="381"/>
    </row>
    <row r="84" spans="4:12" ht="17.649999999999999" customHeight="1">
      <c r="D84" s="44"/>
      <c r="E84" s="108"/>
      <c r="F84" s="45" t="s">
        <v>578</v>
      </c>
      <c r="G84" s="82" t="s">
        <v>713</v>
      </c>
      <c r="H84" s="82" t="s">
        <v>714</v>
      </c>
      <c r="I84" s="40">
        <f t="shared" si="1"/>
        <v>28</v>
      </c>
      <c r="J84" s="45"/>
      <c r="K84" s="52"/>
      <c r="L84" s="381"/>
    </row>
    <row r="85" spans="4:12" ht="17.649999999999999" customHeight="1">
      <c r="D85" s="44"/>
      <c r="E85" s="108"/>
      <c r="F85" s="55" t="s">
        <v>25</v>
      </c>
      <c r="G85" s="75" t="s">
        <v>715</v>
      </c>
      <c r="H85" s="75" t="s">
        <v>716</v>
      </c>
      <c r="I85" s="40">
        <f t="shared" si="1"/>
        <v>104</v>
      </c>
      <c r="J85" s="52"/>
      <c r="K85" s="52"/>
      <c r="L85" s="381"/>
    </row>
    <row r="86" spans="4:12" ht="17.649999999999999" customHeight="1">
      <c r="D86" s="44"/>
      <c r="E86" s="108"/>
      <c r="F86" s="45" t="s">
        <v>28</v>
      </c>
      <c r="G86" s="82"/>
      <c r="H86" s="82" t="s">
        <v>712</v>
      </c>
      <c r="I86" s="40">
        <f t="shared" si="1"/>
        <v>38</v>
      </c>
      <c r="J86" s="53"/>
      <c r="K86" s="45"/>
      <c r="L86" s="429"/>
    </row>
    <row r="87" spans="4:12" ht="18" customHeight="1" thickBot="1">
      <c r="D87" s="158"/>
      <c r="E87" s="272"/>
      <c r="F87" s="350" t="s">
        <v>583</v>
      </c>
      <c r="G87" s="368" t="s">
        <v>711</v>
      </c>
      <c r="H87" s="368" t="s">
        <v>712</v>
      </c>
      <c r="I87" s="163">
        <f t="shared" si="1"/>
        <v>38</v>
      </c>
      <c r="J87" s="165"/>
      <c r="K87" s="164"/>
      <c r="L87" s="454"/>
    </row>
  </sheetData>
  <mergeCells count="33">
    <mergeCell ref="E70:E75"/>
    <mergeCell ref="L70:L75"/>
    <mergeCell ref="E76:E81"/>
    <mergeCell ref="L76:L81"/>
    <mergeCell ref="E82:E87"/>
    <mergeCell ref="E51:E57"/>
    <mergeCell ref="L51:L57"/>
    <mergeCell ref="E58:E63"/>
    <mergeCell ref="L58:L63"/>
    <mergeCell ref="E64:E69"/>
    <mergeCell ref="L64:L69"/>
    <mergeCell ref="E32:E37"/>
    <mergeCell ref="L32:L37"/>
    <mergeCell ref="E38:E44"/>
    <mergeCell ref="L38:L44"/>
    <mergeCell ref="E45:E50"/>
    <mergeCell ref="L45:L50"/>
    <mergeCell ref="D8:D13"/>
    <mergeCell ref="E8:E13"/>
    <mergeCell ref="L8:L13"/>
    <mergeCell ref="D14:D8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53 J59 J61 J65 J71 J77 J83 J85">
    <cfRule type="expression" dxfId="8" priority="3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8">
      <formula>I15&gt;J15</formula>
    </cfRule>
  </conditionalFormatting>
  <conditionalFormatting sqref="J21:K21">
    <cfRule type="expression" dxfId="5" priority="7">
      <formula>I21&gt;J21</formula>
    </cfRule>
  </conditionalFormatting>
  <conditionalFormatting sqref="J27:K27">
    <cfRule type="expression" dxfId="4" priority="6">
      <formula>I27&gt;J27</formula>
    </cfRule>
  </conditionalFormatting>
  <conditionalFormatting sqref="J33:K33">
    <cfRule type="expression" dxfId="3" priority="5">
      <formula>I33&gt;J33</formula>
    </cfRule>
  </conditionalFormatting>
  <conditionalFormatting sqref="J40:K40">
    <cfRule type="expression" dxfId="2" priority="4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ef="G35" r:id="rId1" display="https://www.samsung.com/uk/computers/galaxy-book/galaxy-book5-pro/buy/?modelCode=NP960XHA-KG2UK" xr:uid="{3B60AAB6-5F65-4CBB-A9E0-D6973EC70B54}"/>
    <hyperlink ref="G29" r:id="rId2" display="https://www.samsung.com/uk/tablets/galaxy-tab-s10/buy/?modelCode=SM-X920NZAREUB" xr:uid="{8E47F6AA-64C9-4BFB-88D7-A8E5F891216A}"/>
    <hyperlink ref="G23" r:id="rId3" display="https://www.samsung.com/uk/smartphones/galaxy-z-flip6/buy/" xr:uid="{F4C81A5D-C370-45C8-B248-7E889D407503}"/>
    <hyperlink ref="G17" r:id="rId4" display="https://www.samsung.com/uk/smartphones/galaxy-s25-ultra/buy/" xr:uid="{81A2FAFA-3547-4969-ADFC-6E7D657D0037}"/>
    <hyperlink ref="G79" r:id="rId5" display="https://www.samsung.com/uk/tvs/qled-tv/qn900d-65-inch-neo-qled-8k-tizen-os-smart-tv-qe65qn900dtxxu/" xr:uid="{EE7BEB87-5004-4AE5-916C-2A874CE181CF}"/>
    <hyperlink ref="G73" r:id="rId6" xr:uid="{16DC09CC-C321-4A42-AC70-DA9CC494BDAD}"/>
    <hyperlink ref="G67" r:id="rId7" display="https://www.samsung.com/uk/refrigerators/bottom-mount-freezer/bottom-mount-freezer-with-smartthings-ai-energy-mo-387l-black-rb38c607ab1-eu/" xr:uid="{4AB479B7-5985-424C-B29F-FAF32570DDE7}"/>
    <hyperlink ref="G61" r:id="rId8" display="https://www.samsung.com/uk/lifestyle-tvs/the-serif/ls01bg-55-inch-the-serif-qled-4k-smart-tv-cloud-white-qe55ls01bguxxu/" xr:uid="{D42A61FD-DCAF-425C-8123-E08C7004EDD4}"/>
    <hyperlink ref="G55" r:id="rId9" display="https://www.samsung.com/uk/tvs/qled-tv/qn900d-65-inch-neo-qled-8k-tizen-os-smart-tv-qe65qn900dtxxu/" xr:uid="{E00AA217-23AE-4402-9164-B080ED30B035}"/>
    <hyperlink ref="G42" r:id="rId10" xr:uid="{E09D3F99-F29F-4CB3-A64C-DE98B161734B}"/>
    <hyperlink ref="G48" r:id="rId11" display="https://www.samsung.com/uk/tv-accessories/all-tv-accessories/" xr:uid="{74ED747A-BB11-44C6-988B-5716971A50C4}"/>
    <hyperlink ref="H17" r:id="rId12" xr:uid="{3D862C09-9F85-439E-AA42-ED209B0F0FD5}"/>
    <hyperlink ref="H29" r:id="rId13" xr:uid="{CB2463CE-021E-4F5B-9236-4FC7B1886E70}"/>
    <hyperlink ref="G85" r:id="rId14" xr:uid="{905493B3-0628-4425-BB9E-E7D624AABE98}"/>
  </hyperlinks>
  <pageMargins left="0.7" right="0.7" top="0.75" bottom="0.75" header="0.3" footer="0.3"/>
  <pageSetup paperSize="9" orientation="portrait" r:id="rId15"/>
  <drawing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김지원(Kara)</dc:creator>
  <cp:lastModifiedBy>김지원(Kara)</cp:lastModifiedBy>
  <dcterms:created xsi:type="dcterms:W3CDTF">2025-05-30T00:21:51Z</dcterms:created>
  <dcterms:modified xsi:type="dcterms:W3CDTF">2025-05-30T00:33:10Z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