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나스카 해제용\"/>
    </mc:Choice>
  </mc:AlternateContent>
  <xr:revisionPtr revIDLastSave="0" documentId="8_{3DA2D143-C4EE-4BE6-ACB8-00B9D442AE98}" xr6:coauthVersionLast="47" xr6:coauthVersionMax="47" xr10:uidLastSave="{00000000-0000-0000-0000-000000000000}"/>
  <bookViews>
    <workbookView xWindow="-120" yWindow="-120" windowWidth="29040" windowHeight="15720" xr2:uid="{F8EC1D51-A419-4090-9B7B-85A0230950C9}"/>
  </bookViews>
  <sheets>
    <sheet name="Shop" sheetId="2" r:id="rId1"/>
    <sheet name="Mobile(04-21)" sheetId="3" r:id="rId2"/>
    <sheet name="TV&amp;AV (04-28)" sheetId="4" r:id="rId3"/>
    <sheet name="Appliances(04-14)" sheetId="5" r:id="rId4"/>
    <sheet name="Computing &amp; Displays(04-24)" sheetId="6" r:id="rId5"/>
    <sheet name="Wearables(04-21)" sheetId="7" r:id="rId6"/>
    <sheet name="Accessories(04-21)" sheetId="8" r:id="rId7"/>
  </sheets>
  <definedNames>
    <definedName name="_xlnm._FilterDatabase" localSheetId="6" hidden="1">'Accessories(04-21)'!$B$7:$B$85</definedName>
    <definedName name="_xlnm._FilterDatabase" localSheetId="3" hidden="1">'Appliances(04-14)'!$B$7:$B$101</definedName>
    <definedName name="_xlnm._FilterDatabase" localSheetId="4" hidden="1">'Computing &amp; Displays(04-24)'!$B$7:$B$101</definedName>
    <definedName name="_xlnm._FilterDatabase" localSheetId="1" hidden="1">'Mobile(04-21)'!$B$7:$B$101</definedName>
    <definedName name="_xlnm._FilterDatabase" localSheetId="0" hidden="1">Shop!$B$7:$B$119</definedName>
    <definedName name="_xlnm._FilterDatabase" localSheetId="2" hidden="1">'TV&amp;AV (04-28)'!$B$7:$B$98</definedName>
    <definedName name="_xlnm._FilterDatabase" localSheetId="5" hidden="1">'Wearables(04-21)'!$B$7:$B$101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8" l="1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J215" i="4"/>
  <c r="J214" i="4"/>
  <c r="J213" i="4"/>
  <c r="H213" i="4"/>
  <c r="J212" i="4"/>
  <c r="J211" i="4"/>
  <c r="J210" i="4"/>
  <c r="J209" i="4"/>
  <c r="H209" i="4"/>
  <c r="J208" i="4"/>
  <c r="J207" i="4"/>
  <c r="J206" i="4"/>
  <c r="J205" i="4"/>
  <c r="H205" i="4"/>
  <c r="J204" i="4"/>
  <c r="J203" i="4"/>
  <c r="J202" i="4"/>
  <c r="J201" i="4"/>
  <c r="H201" i="4"/>
  <c r="J200" i="4"/>
  <c r="J199" i="4"/>
  <c r="J198" i="4"/>
  <c r="J197" i="4"/>
  <c r="H197" i="4"/>
  <c r="J196" i="4"/>
  <c r="J195" i="4"/>
  <c r="J194" i="4"/>
  <c r="J193" i="4"/>
  <c r="H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H135" i="4"/>
  <c r="J134" i="4"/>
  <c r="J133" i="4"/>
  <c r="J132" i="4"/>
  <c r="J131" i="4"/>
  <c r="H131" i="4"/>
  <c r="J130" i="4"/>
  <c r="J129" i="4"/>
  <c r="J128" i="4"/>
  <c r="J127" i="4"/>
  <c r="J126" i="4"/>
  <c r="J125" i="4"/>
  <c r="J124" i="4"/>
  <c r="J123" i="4"/>
  <c r="J122" i="4"/>
  <c r="J121" i="4"/>
  <c r="H121" i="4"/>
  <c r="J120" i="4"/>
  <c r="J119" i="4"/>
  <c r="J118" i="4"/>
  <c r="J117" i="4"/>
  <c r="H117" i="4"/>
  <c r="J116" i="4"/>
  <c r="J115" i="4"/>
  <c r="J114" i="4"/>
  <c r="J113" i="4"/>
  <c r="J112" i="4"/>
  <c r="J111" i="4"/>
  <c r="J110" i="4"/>
  <c r="J109" i="4"/>
  <c r="H109" i="4"/>
  <c r="J108" i="4"/>
  <c r="J107" i="4"/>
  <c r="J106" i="4"/>
  <c r="J105" i="4"/>
  <c r="H105" i="4"/>
  <c r="J104" i="4"/>
  <c r="J103" i="4"/>
  <c r="J102" i="4"/>
  <c r="J101" i="4"/>
  <c r="J100" i="4"/>
  <c r="J99" i="4"/>
  <c r="J98" i="4"/>
  <c r="J97" i="4"/>
  <c r="J96" i="4"/>
  <c r="J95" i="4"/>
  <c r="J94" i="4"/>
  <c r="J93" i="4"/>
  <c r="H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6" i="2"/>
  <c r="I15" i="2"/>
  <c r="I14" i="2"/>
  <c r="I13" i="2"/>
  <c r="I12" i="2"/>
  <c r="I11" i="2"/>
  <c r="I10" i="2"/>
  <c r="I9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F5AA582-54D0-4709-BA6A-C445B60969FD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F897C4A7-F47D-40CA-A5CF-F904FFF4086B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35205D5A-F43A-4930-874D-EE983203EC84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F3C7E506-074C-49C9-A332-41770814F1AE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4B39209E-2692-4B83-852D-D15AE1B1564E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F5D4A68F-3D5B-4CC3-98A7-1A788D9505C3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B63D32CD-D5F0-4389-94F6-DABB01C1BE54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<sst xmlns="http://schemas.openxmlformats.org/spreadsheetml/2006/main" count="2539" uniqueCount="713">
  <si>
    <t>Contents Gathering Deck (GNB) : shop</t>
    <phoneticPr fontId="4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</si>
  <si>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4" type="noConversion"/>
  </si>
  <si>
    <t>PC ver.</t>
    <phoneticPr fontId="4" type="noConversion"/>
  </si>
  <si>
    <t>Section</t>
    <phoneticPr fontId="4" type="noConversion"/>
  </si>
  <si>
    <t>Field</t>
    <phoneticPr fontId="4" type="noConversion"/>
  </si>
  <si>
    <t>HQ Suggestion</t>
  </si>
  <si>
    <t>Local</t>
    <phoneticPr fontId="4" type="noConversion"/>
  </si>
  <si>
    <t>Length</t>
  </si>
  <si>
    <t>Max Chac. (Validation)</t>
  </si>
  <si>
    <t>Image size</t>
    <phoneticPr fontId="4" type="noConversion"/>
  </si>
  <si>
    <t>Remark</t>
    <phoneticPr fontId="4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</si>
  <si>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4" type="noConversion"/>
  </si>
  <si>
    <t>L0</t>
    <phoneticPr fontId="4" type="noConversion"/>
  </si>
  <si>
    <t>L0 1-1</t>
    <phoneticPr fontId="4" type="noConversion"/>
  </si>
  <si>
    <t>Image  (MO Only)</t>
    <phoneticPr fontId="4" type="noConversion"/>
  </si>
  <si>
    <t>w.216 x h.216 px</t>
    <phoneticPr fontId="4" type="noConversion"/>
  </si>
  <si>
    <t>Menu label (PC)</t>
    <phoneticPr fontId="4" type="noConversion"/>
  </si>
  <si>
    <t>Shop</t>
    <phoneticPr fontId="4" type="noConversion"/>
  </si>
  <si>
    <t>Achetez</t>
  </si>
  <si>
    <t>Text for Analytics (PC)</t>
    <phoneticPr fontId="4" type="noConversion"/>
  </si>
  <si>
    <t>shop</t>
    <phoneticPr fontId="4" type="noConversion"/>
  </si>
  <si>
    <t>Menu label (MO)</t>
    <phoneticPr fontId="4" type="noConversion"/>
  </si>
  <si>
    <t>Text for Analytics (MO)</t>
    <phoneticPr fontId="4" type="noConversion"/>
  </si>
  <si>
    <t>Description</t>
  </si>
  <si>
    <t xml:space="preserve">Experience Next Level Technology </t>
    <phoneticPr fontId="4" type="noConversion"/>
  </si>
  <si>
    <t xml:space="preserve">WSC : Need Description Text </t>
    <phoneticPr fontId="4" type="noConversion"/>
  </si>
  <si>
    <t>Linked URL</t>
  </si>
  <si>
    <t>https://www.samsung.com/uk/offer/</t>
    <phoneticPr fontId="4" type="noConversion"/>
  </si>
  <si>
    <t>https://www.samsung.com/africa_fr/offer/</t>
    <phoneticPr fontId="4" type="noConversion"/>
  </si>
  <si>
    <t>Alt text</t>
  </si>
  <si>
    <t>Linked Title /SEO</t>
    <phoneticPr fontId="4" type="noConversion"/>
  </si>
  <si>
    <t>L1_Product</t>
    <phoneticPr fontId="4" type="noConversion"/>
  </si>
  <si>
    <t xml:space="preserve"> Product 2-1</t>
  </si>
  <si>
    <t>Image</t>
    <phoneticPr fontId="4" type="noConversion"/>
  </si>
  <si>
    <t>02. GNB (Revamp2.0 ver).zip</t>
    <phoneticPr fontId="4" type="noConversion"/>
  </si>
  <si>
    <t>MX 사업부</t>
    <phoneticPr fontId="4" type="noConversion"/>
  </si>
  <si>
    <t>Menu label</t>
    <phoneticPr fontId="4" type="noConversion"/>
  </si>
  <si>
    <t>Galaxy S25 Ultra</t>
    <phoneticPr fontId="4" type="noConversion"/>
  </si>
  <si>
    <t xml:space="preserve">Text for Analytics </t>
    <phoneticPr fontId="4" type="noConversion"/>
  </si>
  <si>
    <t>galaxy s25 ultra</t>
    <phoneticPr fontId="4" type="noConversion"/>
  </si>
  <si>
    <t>https://www.samsung.com/uk/smartphones/galaxy-s25-ultra/buy/</t>
    <phoneticPr fontId="4" type="noConversion"/>
  </si>
  <si>
    <t>https://www.samsung.com/africa_fr/smartphones/galaxy-s25-ultra/buy/</t>
    <phoneticPr fontId="4" type="noConversion"/>
  </si>
  <si>
    <t>MO ver.</t>
    <phoneticPr fontId="4" type="noConversion"/>
  </si>
  <si>
    <t xml:space="preserve"> Product 2-2</t>
    <phoneticPr fontId="4" type="noConversion"/>
  </si>
  <si>
    <t>Galaxy S25 | S25+</t>
    <phoneticPr fontId="4" type="noConversion"/>
  </si>
  <si>
    <t>galaxy s25 | s25 plus</t>
    <phoneticPr fontId="4" type="noConversion"/>
  </si>
  <si>
    <t>https://www.samsung.com/uk/smartphones/galaxy-s25/buy/</t>
    <phoneticPr fontId="4" type="noConversion"/>
  </si>
  <si>
    <t>https://www.samsung.com/africa_fr/smartphones/galaxy-s25/buy/</t>
    <phoneticPr fontId="4" type="noConversion"/>
  </si>
  <si>
    <t xml:space="preserve"> Product 2-3</t>
    <phoneticPr fontId="4" type="noConversion"/>
  </si>
  <si>
    <t>02. GNB.zip</t>
    <phoneticPr fontId="4" type="noConversion"/>
  </si>
  <si>
    <t>Galaxy Fold6</t>
    <phoneticPr fontId="4" type="noConversion"/>
  </si>
  <si>
    <t>galaxy fold6</t>
    <phoneticPr fontId="4" type="noConversion"/>
  </si>
  <si>
    <t>https://www.samsung.com/uk/smartphones/galaxy-z-fold6/buy/</t>
    <phoneticPr fontId="4" type="noConversion"/>
  </si>
  <si>
    <t>https://www.samsung.com/africa_fr/smartphones/galaxy-z-fold6/buy/</t>
    <phoneticPr fontId="4" type="noConversion"/>
  </si>
  <si>
    <t xml:space="preserve"> Product 2-4</t>
    <phoneticPr fontId="4" type="noConversion"/>
  </si>
  <si>
    <t>Galaxy Flip6</t>
    <phoneticPr fontId="4" type="noConversion"/>
  </si>
  <si>
    <t>galaxy flip6</t>
    <phoneticPr fontId="4" type="noConversion"/>
  </si>
  <si>
    <t>https://www.samsung.com/uk/smartphones/galaxy-z-flip6/buy/</t>
    <phoneticPr fontId="4" type="noConversion"/>
  </si>
  <si>
    <t>https://www.samsung.com/africa_fr/smartphones/galaxy-z-flip6/buy/</t>
    <phoneticPr fontId="4" type="noConversion"/>
  </si>
  <si>
    <t xml:space="preserve"> Product 2-5</t>
    <phoneticPr fontId="4" type="noConversion"/>
  </si>
  <si>
    <t>Galaxy A56 5G</t>
    <phoneticPr fontId="4" type="noConversion"/>
  </si>
  <si>
    <t>galaxy a56 5g</t>
    <phoneticPr fontId="4" type="noConversion"/>
  </si>
  <si>
    <t>https://www.samsung.com/uk/smartphones/galaxy-a/galaxy-a56-5g/buy/?modelCode=SM-A566BZACEUB</t>
    <phoneticPr fontId="4" type="noConversion"/>
  </si>
  <si>
    <t>https://www.samsung.com/africa_fr/smartphones/galaxy-a/galaxy-a56-5g-awesome-pink-128gb-sm-a566blivafb/</t>
    <phoneticPr fontId="4" type="noConversion"/>
  </si>
  <si>
    <t xml:space="preserve"> Product 2-6</t>
    <phoneticPr fontId="4" type="noConversion"/>
  </si>
  <si>
    <t>Galaxy Tab S10 Series_Home_GNB_PFS_PCD_PF_asset.zip</t>
    <phoneticPr fontId="4" type="noConversion"/>
  </si>
  <si>
    <t>Galaxy Tab S10 Series</t>
    <phoneticPr fontId="4" type="noConversion"/>
  </si>
  <si>
    <t>galaxy tab s10 series</t>
    <phoneticPr fontId="4" type="noConversion"/>
  </si>
  <si>
    <t>https://www.samsung.com/uk/tablets/galaxy-tab-s10/buy/?modelCode=SM-X920NZAREUB</t>
    <phoneticPr fontId="4" type="noConversion"/>
  </si>
  <si>
    <t>https://www.samsung.com/africa_fr/tablets/galaxy-tab-s/galaxy-tab-s10-ultra-gray-256gb-sm-x926bzadafa/</t>
    <phoneticPr fontId="4" type="noConversion"/>
  </si>
  <si>
    <t xml:space="preserve"> Product 2-7</t>
    <phoneticPr fontId="4" type="noConversion"/>
  </si>
  <si>
    <t xml:space="preserve"> 2. S.com_banner_image_asset_GalaxyWatchUltra_250429.zip</t>
    <phoneticPr fontId="4" type="noConversion"/>
  </si>
  <si>
    <t>Galaxy Watch Ultra</t>
    <phoneticPr fontId="4" type="noConversion"/>
  </si>
  <si>
    <t>galaxy watch ultra</t>
    <phoneticPr fontId="4" type="noConversion"/>
  </si>
  <si>
    <t>https://www.samsung.com/uk/watches/galaxy-watch-ultra/buy/?modelCode=SM-L705FDAAEUA</t>
    <phoneticPr fontId="4" type="noConversion"/>
  </si>
  <si>
    <t>https://www.samsung.com/africa_fr/watches/galaxy-watch/galaxy-watch-ultra-titanium-gray-lte-sm-l705fdaaxfa/</t>
    <phoneticPr fontId="4" type="noConversion"/>
  </si>
  <si>
    <t xml:space="preserve"> Product 2-8</t>
    <phoneticPr fontId="4" type="noConversion"/>
  </si>
  <si>
    <t>5. S.com_banner_image_asset_GalaxyBuds3_GalaxyBuds3Pro_240710.zip</t>
    <phoneticPr fontId="4" type="noConversion"/>
  </si>
  <si>
    <t>Galaxy Buds3 Pro</t>
    <phoneticPr fontId="4" type="noConversion"/>
  </si>
  <si>
    <t>galaxy buds3 pro</t>
    <phoneticPr fontId="4" type="noConversion"/>
  </si>
  <si>
    <t>https://www.samsung.com/uk/audio-sound/galaxy-buds/galaxy-buds3-pro-silver-sm-r630nzaaeua/</t>
    <phoneticPr fontId="4" type="noConversion"/>
  </si>
  <si>
    <t>https://www.samsung.com/africa_fr/audio-sound/galaxy-buds/galaxy-buds3-pro-silver-sm-r630nzaamea/</t>
    <phoneticPr fontId="4" type="noConversion"/>
  </si>
  <si>
    <t xml:space="preserve"> Product 2-9</t>
    <phoneticPr fontId="4" type="noConversion"/>
  </si>
  <si>
    <t>Grey 색상</t>
    <phoneticPr fontId="4" type="noConversion"/>
  </si>
  <si>
    <t>Galaxy Book5 Pro</t>
    <phoneticPr fontId="4" type="noConversion"/>
  </si>
  <si>
    <t>https://www.samsung.com/uk/computers/galaxy-book/galaxy-book5-pro/buy/?modelCode=NP960XHA-KG2UK</t>
    <phoneticPr fontId="4" type="noConversion"/>
  </si>
  <si>
    <t xml:space="preserve"> Product 2-10</t>
  </si>
  <si>
    <t xml:space="preserve">QN75QN990FFXZA (001 Front Image)  </t>
    <phoneticPr fontId="4" type="noConversion"/>
  </si>
  <si>
    <t>VD 사업부</t>
    <phoneticPr fontId="4" type="noConversion"/>
  </si>
  <si>
    <t>Neo QLED 8K TV</t>
    <phoneticPr fontId="4" type="noConversion"/>
  </si>
  <si>
    <t>neo qled 8k tv</t>
    <phoneticPr fontId="4" type="noConversion"/>
  </si>
  <si>
    <t>https://www.samsung.com/uk/tvs/qled-tv/qn990f-75-inch-neo-qled-8k-mini-led-smart-tv-qe75qn990ftxxu/</t>
    <phoneticPr fontId="4" type="noConversion"/>
  </si>
  <si>
    <t>https://www.samsung.com/africa_fr/tvs/qled-tv/qn900c-85-inch-neo-qled-8k-smart-tv-qa85qn900cuxke/</t>
  </si>
  <si>
    <t xml:space="preserve"> Product 2-11</t>
  </si>
  <si>
    <t>QN75LS03FWFXZA (006 Front Image w/o Stand)</t>
    <phoneticPr fontId="4" type="noConversion"/>
  </si>
  <si>
    <t xml:space="preserve">The Frame Pro </t>
    <phoneticPr fontId="4" type="noConversion"/>
  </si>
  <si>
    <t>https://www.samsung.com/uk/lifestyle-tvs/the-frame/ls03fw-75-inch-the-frame-pro-neo-qled-4k-vision-ai-smart-tv-black-qe75ls03fwuxxu/</t>
    <phoneticPr fontId="4" type="noConversion"/>
  </si>
  <si>
    <t xml:space="preserve"> Product 2-12</t>
  </si>
  <si>
    <t>HW-Q990F/ZA (002 Perspective)</t>
    <phoneticPr fontId="4" type="noConversion"/>
  </si>
  <si>
    <t>Q-series Soundbar</t>
    <phoneticPr fontId="4" type="noConversion"/>
  </si>
  <si>
    <t>q series soundbar</t>
    <phoneticPr fontId="4" type="noConversion"/>
  </si>
  <si>
    <t>https://www.samsung.com/uk/audio-devices/soundbar/q990f-q-series-soundbar-with-subwoofer-and-rear-speakers-black-hw-q990f-xu/</t>
    <phoneticPr fontId="4" type="noConversion"/>
  </si>
  <si>
    <t>https://www.samsung.com/africa_fr/audio-devices/soundbar/q990d-black-hw-q990d-xa/</t>
  </si>
  <si>
    <t xml:space="preserve"> Product 2-13</t>
  </si>
  <si>
    <t>ls32fg810suxxu (001front image)</t>
    <phoneticPr fontId="4" type="noConversion"/>
  </si>
  <si>
    <t>Odyssey OLED G8</t>
    <phoneticPr fontId="4" type="noConversion"/>
  </si>
  <si>
    <t>odyssey oled g8</t>
    <phoneticPr fontId="4" type="noConversion"/>
  </si>
  <si>
    <t>https://www.samsung.com/uk/monitors/gaming/odyssey-oled-g8-g81sf-32-inch-240hz-oled-uhd-ls32fg810suxxu/</t>
    <phoneticPr fontId="4" type="noConversion"/>
  </si>
  <si>
    <t>https://www.samsung.com/africa_fr/monitors/gaming/odyssey-oled-g8-g80sd-32-inch-240hz-oled-uhd-ls32dg800suxen/</t>
  </si>
  <si>
    <t xml:space="preserve"> Product 2-14</t>
  </si>
  <si>
    <t>현재건 동일하게 사용</t>
    <phoneticPr fontId="4" type="noConversion"/>
  </si>
  <si>
    <t>DA 사업부</t>
    <phoneticPr fontId="4" type="noConversion"/>
  </si>
  <si>
    <t>Samsung Bespoke SpaceMax™</t>
  </si>
  <si>
    <t>https://www.samsung.com/uk/refrigerators/bottom-mount-freezer/bottom-mount-freezer-with-smartthings-ai-energy-mo-387l-black-rb38c607ab1-eu/</t>
    <phoneticPr fontId="4" type="noConversion"/>
  </si>
  <si>
    <t xml:space="preserve"> Product 2-15</t>
  </si>
  <si>
    <t>Samsung Series 8 AI Energy</t>
    <phoneticPr fontId="4" type="noConversion"/>
  </si>
  <si>
    <t>Samsung Series 8 AI Energy</t>
  </si>
  <si>
    <t>samsung series 8 ai energy</t>
    <phoneticPr fontId="4" type="noConversion"/>
  </si>
  <si>
    <t>https://www.samsung.com/uk/washers-and-dryers/washing-machines/ww8400d-front-loading-smartthings-ai-energy-made-a-40-percent-extra-energy-efficiency-ai-ecobubble-11kg-black-ww11db8b95gbu1/</t>
    <phoneticPr fontId="4" type="noConversion"/>
  </si>
  <si>
    <t>https://www.samsung.com/africa_fr/washers-and-dryers/washer-dryer-combo/wd7400d-combo-smartthings-ai-energy-mode-ai-ecobubble-q-combo-11kg-plus-6kg-black-wd11db7b85gbnq/</t>
  </si>
  <si>
    <t xml:space="preserve"> Product 2-13</t>
    <phoneticPr fontId="4" type="noConversion"/>
  </si>
  <si>
    <t xml:space="preserve"> Product 2-14</t>
    <phoneticPr fontId="4" type="noConversion"/>
  </si>
  <si>
    <t>L1_Banner</t>
    <phoneticPr fontId="4" type="noConversion"/>
  </si>
  <si>
    <t>Banner 3-1</t>
    <phoneticPr fontId="4" type="noConversion"/>
  </si>
  <si>
    <t>Image (PC only)</t>
    <phoneticPr fontId="4" type="noConversion"/>
  </si>
  <si>
    <t>w.88 x h.88 px</t>
    <phoneticPr fontId="4" type="noConversion"/>
  </si>
  <si>
    <t>Why Buy Direct</t>
    <phoneticPr fontId="4" type="noConversion"/>
  </si>
  <si>
    <t>Samsung Care+</t>
  </si>
  <si>
    <t>why buy direct</t>
    <phoneticPr fontId="4" type="noConversion"/>
  </si>
  <si>
    <t>samsung care plus</t>
    <phoneticPr fontId="4" type="noConversion"/>
  </si>
  <si>
    <t>https://www.samsung.com/uk/why-buy-from-samsung/</t>
  </si>
  <si>
    <t>www.samsung.com/africa_fr/offer/samsung-care-plus/</t>
  </si>
  <si>
    <t>Why Buy From Samsung</t>
    <phoneticPr fontId="4" type="noConversion"/>
  </si>
  <si>
    <t>Banner 3-2</t>
    <phoneticPr fontId="4" type="noConversion"/>
  </si>
  <si>
    <t>Download Shop App</t>
    <phoneticPr fontId="4" type="noConversion"/>
  </si>
  <si>
    <t>Localisateur de magasins</t>
  </si>
  <si>
    <t>store locator</t>
    <phoneticPr fontId="4" type="noConversion"/>
  </si>
  <si>
    <t>https://www.samsung.com/uk/apps/samsung-shop-app/</t>
  </si>
  <si>
    <t>https://www.samsung.com/africa_fr/storelocator/</t>
  </si>
  <si>
    <t>Dowload Shop App</t>
    <phoneticPr fontId="4" type="noConversion"/>
  </si>
  <si>
    <t>Banner 3-3</t>
    <phoneticPr fontId="4" type="noConversion"/>
  </si>
  <si>
    <t>Curated Collections</t>
    <phoneticPr fontId="4" type="noConversion"/>
  </si>
  <si>
    <t>Experience Store</t>
  </si>
  <si>
    <t>curated collections</t>
    <phoneticPr fontId="4" type="noConversion"/>
  </si>
  <si>
    <t>experience store</t>
  </si>
  <si>
    <t>https://www.samsung.com/uk/curated-collections/</t>
  </si>
  <si>
    <t>https://www.samsung.com/africa_fr/samsung-experience-store/about/</t>
  </si>
  <si>
    <t>Banner 3-4</t>
    <phoneticPr fontId="4" type="noConversion"/>
  </si>
  <si>
    <t>SmartThings</t>
  </si>
  <si>
    <t>smartthings</t>
    <phoneticPr fontId="4" type="noConversion"/>
  </si>
  <si>
    <t>https://www.samsung.com/uk/smartthings/</t>
  </si>
  <si>
    <t>https://www.samsung.com/africa_fr/smartthings/</t>
  </si>
  <si>
    <t>SmartThings</t>
    <phoneticPr fontId="4" type="noConversion"/>
  </si>
  <si>
    <t>Banner 3-5</t>
    <phoneticPr fontId="4" type="noConversion"/>
  </si>
  <si>
    <t>Discover AI</t>
  </si>
  <si>
    <t>Découvrez Samsung AI</t>
  </si>
  <si>
    <t>discover ai</t>
    <phoneticPr fontId="4" type="noConversion"/>
  </si>
  <si>
    <t>https://www.samsung.com/uk/ai-products/</t>
  </si>
  <si>
    <t>https://www.samsung.com/africa_fr/galaxy-ai/</t>
  </si>
  <si>
    <t>Banner 3-6</t>
    <phoneticPr fontId="4" type="noConversion"/>
  </si>
  <si>
    <t>For Student &amp; Youth</t>
    <phoneticPr fontId="4" type="noConversion"/>
  </si>
  <si>
    <t>Tous les offres</t>
  </si>
  <si>
    <t>for student &amp; youth</t>
    <phoneticPr fontId="4" type="noConversion"/>
  </si>
  <si>
    <t>all offers</t>
    <phoneticPr fontId="4" type="noConversion"/>
  </si>
  <si>
    <t>https://www.samsung.com/uk/students-offers/</t>
    <phoneticPr fontId="4" type="noConversion"/>
  </si>
  <si>
    <t>https://www.samsung.com/africa_fr/offer/</t>
  </si>
  <si>
    <t>Toutes les offres et promotions</t>
  </si>
  <si>
    <t>Toute les offres</t>
  </si>
  <si>
    <t>Banner 3-7</t>
    <phoneticPr fontId="4" type="noConversion"/>
  </si>
  <si>
    <t>For Key worker &amp; Teacher</t>
    <phoneticPr fontId="4" type="noConversion"/>
  </si>
  <si>
    <t>for key worker &amp; teacher</t>
    <phoneticPr fontId="4" type="noConversion"/>
  </si>
  <si>
    <t>https://www.samsung.com/uk/key-worker-offers/</t>
  </si>
  <si>
    <t>Banner 3-8</t>
    <phoneticPr fontId="4" type="noConversion"/>
  </si>
  <si>
    <t>Contents Gathering Deck (GNB) : Mobile</t>
    <phoneticPr fontId="4" type="noConversion"/>
  </si>
  <si>
    <t xml:space="preserve">Menu label </t>
    <phoneticPr fontId="4" type="noConversion"/>
  </si>
  <si>
    <t xml:space="preserve">Mobile </t>
  </si>
  <si>
    <t>Text for Analytics</t>
    <phoneticPr fontId="4" type="noConversion"/>
  </si>
  <si>
    <t xml:space="preserve">mobile </t>
    <phoneticPr fontId="4" type="noConversion"/>
  </si>
  <si>
    <t xml:space="preserve">mobile </t>
  </si>
  <si>
    <t>https://www.samsung.com/uk/smartphones/all-smartphones/</t>
    <phoneticPr fontId="4" type="noConversion"/>
  </si>
  <si>
    <t>https://www.samsung.com/africa_fr/smartphones/all-smartphones/</t>
  </si>
  <si>
    <t>Galaxy Smartphone</t>
  </si>
  <si>
    <t>Smartphone Galaxy</t>
  </si>
  <si>
    <t>galaxy  smartphone</t>
    <phoneticPr fontId="4" type="noConversion"/>
  </si>
  <si>
    <t>galaxy smartphone</t>
    <phoneticPr fontId="4" type="noConversion"/>
  </si>
  <si>
    <t>https://www.samsung.com/uk/smartphones/all-smartphones/</t>
  </si>
  <si>
    <t>Galaxy Tab</t>
  </si>
  <si>
    <t>Tablettes Galaxy</t>
  </si>
  <si>
    <t>galaxy  tab</t>
    <phoneticPr fontId="4" type="noConversion"/>
  </si>
  <si>
    <t>galaxy tab</t>
    <phoneticPr fontId="4" type="noConversion"/>
  </si>
  <si>
    <t>https://www.samsung.com/uk/tablets/all-tablets/</t>
  </si>
  <si>
    <t>https://www.samsung.com/africa_fr/tablets/all-tablets/</t>
  </si>
  <si>
    <t>Galaxy Book</t>
  </si>
  <si>
    <t>galaxy  book</t>
    <phoneticPr fontId="4" type="noConversion"/>
  </si>
  <si>
    <t>https://www.samsung.com/uk/computers/all-computers/?galaxy-book-ultra+galaxy-book-pro-360+galaxy-book-pro+14i04+14i05+14i07</t>
  </si>
  <si>
    <t xml:space="preserve"> </t>
  </si>
  <si>
    <t>Galaxy Watch</t>
  </si>
  <si>
    <t>galaxy  watch</t>
    <phoneticPr fontId="4" type="noConversion"/>
  </si>
  <si>
    <t>galaxy watch</t>
    <phoneticPr fontId="4" type="noConversion"/>
  </si>
  <si>
    <t>https://www.samsung.com/uk/watches/all-watches/</t>
  </si>
  <si>
    <t>https://www.samsung.com/africa_fr/watches/all-watches/</t>
  </si>
  <si>
    <t>Galaxy Buds</t>
  </si>
  <si>
    <t>galaxy  buds</t>
    <phoneticPr fontId="4" type="noConversion"/>
  </si>
  <si>
    <t>galaxy buds</t>
    <phoneticPr fontId="4" type="noConversion"/>
  </si>
  <si>
    <t>https://www.samsung.com/uk/audio-sound/all-audio-sound/</t>
  </si>
  <si>
    <t>https://www.samsung.com/africa_fr/audio-sound/all-audio-sound/</t>
  </si>
  <si>
    <t>Galaxy Ring</t>
  </si>
  <si>
    <t>galaxy ring</t>
    <phoneticPr fontId="4" type="noConversion"/>
  </si>
  <si>
    <t>https://www.samsung.com/uk/rings/all-rings/</t>
  </si>
  <si>
    <t>Galaxy Accessories</t>
  </si>
  <si>
    <t xml:space="preserve">Accessoires Galaxy </t>
  </si>
  <si>
    <t>galaxy  accessories</t>
    <phoneticPr fontId="4" type="noConversion"/>
  </si>
  <si>
    <t>galaxy accessories</t>
    <phoneticPr fontId="4" type="noConversion"/>
  </si>
  <si>
    <t>https://www.samsung.com/uk/mobile-accessories/</t>
  </si>
  <si>
    <t>https://www.samsung.com/africa_fr/mobile-accessories/all-mobile-accessories</t>
    <phoneticPr fontId="4" type="noConversion"/>
  </si>
  <si>
    <t>Certified Renewed</t>
  </si>
  <si>
    <t>certified renewed</t>
    <phoneticPr fontId="4" type="noConversion"/>
  </si>
  <si>
    <t>https://www.samsung.com/uk/certified-re-newed-phones/</t>
  </si>
  <si>
    <t xml:space="preserve"> Product 2-10</t>
    <phoneticPr fontId="4" type="noConversion"/>
  </si>
  <si>
    <t xml:space="preserve"> Product 2-11</t>
    <phoneticPr fontId="4" type="noConversion"/>
  </si>
  <si>
    <t xml:space="preserve"> Product 2-12</t>
    <phoneticPr fontId="4" type="noConversion"/>
  </si>
  <si>
    <t>Discover Mobile</t>
  </si>
  <si>
    <t>discover mobile</t>
    <phoneticPr fontId="4" type="noConversion"/>
  </si>
  <si>
    <t>https://www.samsung.com/uk/mobile/</t>
  </si>
  <si>
    <t>https://www.samsung.com/africa_fr/mobile/</t>
  </si>
  <si>
    <t>Galaxy AI</t>
  </si>
  <si>
    <t>galaxy ai</t>
    <phoneticPr fontId="4" type="noConversion"/>
  </si>
  <si>
    <t>https://www.samsung.com/uk/galaxy-ai/</t>
  </si>
  <si>
    <t>One UI</t>
  </si>
  <si>
    <t>one ui</t>
    <phoneticPr fontId="4" type="noConversion"/>
  </si>
  <si>
    <t>https://www.samsung.com/uk/one-ui/</t>
  </si>
  <si>
    <t>https://www.samsung.com/africa_fr/one-ui/</t>
  </si>
  <si>
    <t>Samsung Health</t>
  </si>
  <si>
    <t>samsung health</t>
    <phoneticPr fontId="4" type="noConversion"/>
  </si>
  <si>
    <t>https://www.samsung.com/uk/apps/samsung-health/</t>
  </si>
  <si>
    <t>https://www.samsung.com/africa_fr/apps/samsung-health/</t>
  </si>
  <si>
    <t>Apps &amp; Service</t>
  </si>
  <si>
    <t>apps &amp; service</t>
    <phoneticPr fontId="4" type="noConversion"/>
  </si>
  <si>
    <t>apps and service</t>
    <phoneticPr fontId="4" type="noConversion"/>
  </si>
  <si>
    <t>https://www.samsung.com/uk/apps/</t>
  </si>
  <si>
    <t>https://www.samsung.com/africa_fr/apps/</t>
  </si>
  <si>
    <t>Why Galaxy</t>
  </si>
  <si>
    <t>why galaxy</t>
    <phoneticPr fontId="4" type="noConversion"/>
  </si>
  <si>
    <t>https://www.samsung.com/uk/mobile/why-galaxy/</t>
  </si>
  <si>
    <t>https://www.samsung.com/africa_fr/mobile/why-galaxy/</t>
  </si>
  <si>
    <t>Switch to Galaxy</t>
  </si>
  <si>
    <t>switch to galaxy</t>
    <phoneticPr fontId="4" type="noConversion"/>
  </si>
  <si>
    <t>https://www.samsung.com/uk/mobile/switch-to-galaxy/</t>
  </si>
  <si>
    <t>https://www.samsung.com/africa_fr/mobile/switch-to-galaxy/</t>
  </si>
  <si>
    <t>WSC : No Localization Allowed</t>
    <phoneticPr fontId="4" type="noConversion"/>
  </si>
  <si>
    <t>Samsung Trade-in</t>
  </si>
  <si>
    <t>Explore</t>
  </si>
  <si>
    <t>samsung trade-in</t>
    <phoneticPr fontId="4" type="noConversion"/>
  </si>
  <si>
    <t>https://www.samsung.com/uk/trade-in/</t>
  </si>
  <si>
    <t>https://www.samsung.com/africa_fr/explore/</t>
  </si>
  <si>
    <t>Contents Gathering Deck (GNB) : TV &amp; Audio</t>
    <phoneticPr fontId="4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</si>
  <si>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4" type="noConversion"/>
  </si>
  <si>
    <t>이미지 규격</t>
    <phoneticPr fontId="4" type="noConversion"/>
  </si>
  <si>
    <t>TV &amp; AV</t>
    <phoneticPr fontId="4" type="noConversion"/>
  </si>
  <si>
    <t>tv and av</t>
    <phoneticPr fontId="4" type="noConversion"/>
  </si>
  <si>
    <t>https://www.samsung.com/uk/tvs/all-tvs/</t>
    <phoneticPr fontId="4" type="noConversion"/>
  </si>
  <si>
    <t>https://www.samsung.com/africa_fr/tvs/all-tvs/</t>
    <phoneticPr fontId="4" type="noConversion"/>
  </si>
  <si>
    <t xml:space="preserve"> Product 2-1</t>
    <phoneticPr fontId="4" type="noConversion"/>
  </si>
  <si>
    <t>Neo QLED</t>
  </si>
  <si>
    <t>neo qled</t>
  </si>
  <si>
    <t>https://www.samsung.com/uk/tvs/neo-qled-tvs/</t>
  </si>
  <si>
    <t>https://www.samsung.com/africa_fr/tvs/neo-qled-tvs/</t>
  </si>
  <si>
    <t>QN77S95FAFAFXZA (001 Front Image)</t>
    <phoneticPr fontId="4" type="noConversion"/>
  </si>
  <si>
    <t>OLED</t>
  </si>
  <si>
    <t>oled</t>
  </si>
  <si>
    <t>https://www.samsung.com/uk/tvs/oled-tvs/</t>
  </si>
  <si>
    <t>https://www.samsung.com/africa_fr/tvs/oled-tv/</t>
  </si>
  <si>
    <t>QN75Q8FAAFXZA (001 Front Image)</t>
    <phoneticPr fontId="4" type="noConversion"/>
  </si>
  <si>
    <t>QLED</t>
  </si>
  <si>
    <t>qled</t>
  </si>
  <si>
    <t>https://www.samsung.com/uk/tvs/qled-tv/</t>
  </si>
  <si>
    <t>https://www.samsung.com/africa_fr/tvs/qled-tv/</t>
  </si>
  <si>
    <t>UN75U8000FFXZA (001 Front Image)</t>
    <phoneticPr fontId="4" type="noConversion"/>
  </si>
  <si>
    <t>Crystal UHD</t>
  </si>
  <si>
    <t>crystal uhd</t>
  </si>
  <si>
    <t>https://www.samsung.com/uk/tvs/all-tvs/?crystal-uhd</t>
  </si>
  <si>
    <t>https://www.samsung.com/africa_fr/tvs/all-tvs/?crystal-uhd</t>
  </si>
  <si>
    <t xml:space="preserve">QN75LS03FWFXZA (006 Front Image w/o Stand) </t>
    <phoneticPr fontId="4" type="noConversion"/>
  </si>
  <si>
    <t>The Frame</t>
  </si>
  <si>
    <t>the frame</t>
  </si>
  <si>
    <t>https://www.samsung.com/uk/lifestyle-tvs/the-frame/</t>
    <phoneticPr fontId="4" type="noConversion"/>
  </si>
  <si>
    <t>https://www.samsung.com/africa_fr/lifestyle-tvs/the-frame/</t>
  </si>
  <si>
    <t xml:space="preserve">QN65LS01DAFXZA (008 Perspective with Stand) </t>
    <phoneticPr fontId="4" type="noConversion"/>
  </si>
  <si>
    <t>The Serif</t>
  </si>
  <si>
    <t>the serif</t>
  </si>
  <si>
    <t>https://www.samsung.com/uk/lifestyle-tvs/the-serif/</t>
  </si>
  <si>
    <t>https://www.samsung.com/africa_fr/lifestyle-tvs/the-serif/</t>
  </si>
  <si>
    <t xml:space="preserve">QN75LST9DAFXZA (001 Front Image) </t>
    <phoneticPr fontId="4" type="noConversion"/>
  </si>
  <si>
    <t>The Terrace</t>
  </si>
  <si>
    <t>the terrace</t>
  </si>
  <si>
    <t>https://www.samsung.com/uk/lifestyle-tvs/the-terrace/</t>
  </si>
  <si>
    <t>QN43LS05BAFXZA (001 Front Image)</t>
    <phoneticPr fontId="4" type="noConversion"/>
  </si>
  <si>
    <t>The Sero</t>
    <phoneticPr fontId="4" type="noConversion"/>
  </si>
  <si>
    <t>the sero</t>
    <phoneticPr fontId="4" type="noConversion"/>
  </si>
  <si>
    <t>https://www.samsung.com/uk/lifestyle-tvs/the-sero/</t>
  </si>
  <si>
    <t>Sound Devices</t>
    <phoneticPr fontId="4" type="noConversion"/>
  </si>
  <si>
    <r>
      <t>Syst</t>
    </r>
    <r>
      <rPr>
        <sz val="12"/>
        <rFont val="Calibri"/>
        <family val="2"/>
      </rPr>
      <t>è</t>
    </r>
    <r>
      <rPr>
        <sz val="12"/>
        <rFont val="SamsungOneKorean 400"/>
        <family val="3"/>
        <charset val="129"/>
      </rPr>
      <t>mes audio</t>
    </r>
  </si>
  <si>
    <t>sound devices</t>
    <phoneticPr fontId="4" type="noConversion"/>
  </si>
  <si>
    <t>https://www.samsung.com/uk/audio-devices/all-audio-devices/</t>
  </si>
  <si>
    <t>https://www.samsung.com/africa_fr/audio-devices/all-audio-devices/</t>
  </si>
  <si>
    <t>Sound Devices</t>
  </si>
  <si>
    <t>SP-LPU9DSAXXZA (002 Perspective)</t>
    <phoneticPr fontId="4" type="noConversion"/>
  </si>
  <si>
    <t>Projectors</t>
  </si>
  <si>
    <t>Projecteurs</t>
  </si>
  <si>
    <t>projectors</t>
    <phoneticPr fontId="4" type="noConversion"/>
  </si>
  <si>
    <t>https://www.samsung.com/uk/projectors/all-projectors/</t>
  </si>
  <si>
    <t>https://www.samsung.com/africa_fr/projectors/all-projectors/</t>
  </si>
  <si>
    <t>VG-SESA11K (001 Front Image)</t>
    <phoneticPr fontId="4" type="noConversion"/>
  </si>
  <si>
    <t>TV Accessories</t>
  </si>
  <si>
    <t>Accessoires pour Tvs</t>
  </si>
  <si>
    <t>tv accessories</t>
    <phoneticPr fontId="4" type="noConversion"/>
  </si>
  <si>
    <t>https://www.samsung.com/uk/tv-accessories/all-tv-accessories/</t>
  </si>
  <si>
    <t>https://www.samsung.com/africa_fr/tv-accessories/all-tv-accessories/</t>
  </si>
  <si>
    <t>SWA-9250S (001 Front Image)</t>
    <phoneticPr fontId="4" type="noConversion"/>
  </si>
  <si>
    <t>VG-SCLA00G/ZN (001 Front Image)</t>
  </si>
  <si>
    <t>Audio Accessories</t>
  </si>
  <si>
    <t>Accessoires pour projecteurs</t>
  </si>
  <si>
    <t>audio accessories</t>
    <phoneticPr fontId="4" type="noConversion"/>
  </si>
  <si>
    <t>https://www.samsung.com/uk/audio-accessories/all-audio-accessories/</t>
  </si>
  <si>
    <t>https://www.samsung.com/africa_fr/projector-accessories/all-projector-accessories/</t>
  </si>
  <si>
    <t>TVs by Sizes</t>
  </si>
  <si>
    <t>tvs par taille</t>
  </si>
  <si>
    <t>tvs by sizes</t>
    <phoneticPr fontId="4" type="noConversion"/>
  </si>
  <si>
    <t>https://www.samsung.com/uk/tvs/98-inch-tvs/ (법인에서 가장 큰 사이즈 기준 필터로)</t>
    <phoneticPr fontId="4" type="noConversion"/>
  </si>
  <si>
    <t>https://www.samsung.com/africa_fr/tvs/98-inch-tvs/</t>
    <phoneticPr fontId="4" type="noConversion"/>
  </si>
  <si>
    <t xml:space="preserve"> Product 2-13-1
* Mobile Only </t>
    <phoneticPr fontId="4" type="noConversion"/>
  </si>
  <si>
    <t>98 inch</t>
    <phoneticPr fontId="4" type="noConversion"/>
  </si>
  <si>
    <t>98 pouces</t>
  </si>
  <si>
    <t>https://www.samsung.com/uk/tvs/98-inch-tvs/</t>
    <phoneticPr fontId="4" type="noConversion"/>
  </si>
  <si>
    <t xml:space="preserve"> Product 2-13-2
* Mobile Only </t>
    <phoneticPr fontId="4" type="noConversion"/>
  </si>
  <si>
    <t>83 &amp; 85 inch</t>
    <phoneticPr fontId="4" type="noConversion"/>
  </si>
  <si>
    <t>83 et 85 pouces</t>
  </si>
  <si>
    <t>83 and 85 inch</t>
    <phoneticPr fontId="4" type="noConversion"/>
  </si>
  <si>
    <t>https://www.samsung.com/uk/tvs/85-inch-tvs/</t>
    <phoneticPr fontId="4" type="noConversion"/>
  </si>
  <si>
    <t>https://www.samsung.com/africa_fr/tvs/85-inch-tvs/</t>
    <phoneticPr fontId="4" type="noConversion"/>
  </si>
  <si>
    <t xml:space="preserve"> Product 2-13-3
* Mobile Only </t>
    <phoneticPr fontId="4" type="noConversion"/>
  </si>
  <si>
    <t>75 &amp; 77 inch</t>
  </si>
  <si>
    <t>75 et 77 pouces</t>
  </si>
  <si>
    <t>75 and 77 inch</t>
    <phoneticPr fontId="4" type="noConversion"/>
  </si>
  <si>
    <t>https://www.samsung.com/uk/tvs/75-inch-tvs/</t>
    <phoneticPr fontId="4" type="noConversion"/>
  </si>
  <si>
    <t>https://www.samsung.com/africa_fr/tvs/75-inch-tvs/</t>
    <phoneticPr fontId="4" type="noConversion"/>
  </si>
  <si>
    <t xml:space="preserve"> Product 2-13-4
* Mobile Only </t>
    <phoneticPr fontId="4" type="noConversion"/>
  </si>
  <si>
    <t>65 inch</t>
  </si>
  <si>
    <t>65 pouces</t>
  </si>
  <si>
    <t>https://www.samsung.com/uk/tvs/65-inch-tvs/</t>
    <phoneticPr fontId="4" type="noConversion"/>
  </si>
  <si>
    <t>https://www.samsung.com/africa_fr/tvs/65-inch-tvs/</t>
    <phoneticPr fontId="4" type="noConversion"/>
  </si>
  <si>
    <t xml:space="preserve"> Product 2-13-5
* Mobile Only </t>
    <phoneticPr fontId="4" type="noConversion"/>
  </si>
  <si>
    <t>55 inch</t>
  </si>
  <si>
    <t>55 pouces</t>
  </si>
  <si>
    <t>https://www.samsung.com/uk/tvs/55-inch-tvs/</t>
    <phoneticPr fontId="4" type="noConversion"/>
  </si>
  <si>
    <t>https://www.samsung.com/africa_fr/tvs/55-inch-tvs/</t>
    <phoneticPr fontId="4" type="noConversion"/>
  </si>
  <si>
    <t xml:space="preserve"> Product 2-13-6
* Mobile Only </t>
    <phoneticPr fontId="4" type="noConversion"/>
  </si>
  <si>
    <t>48 &amp; 50 inch</t>
  </si>
  <si>
    <t>48 et 50 pouces</t>
    <phoneticPr fontId="4" type="noConversion"/>
  </si>
  <si>
    <t>48 and 50 inch</t>
    <phoneticPr fontId="4" type="noConversion"/>
  </si>
  <si>
    <t>https://www.samsung.com/uk/tvs/50-inch-tvs/</t>
    <phoneticPr fontId="4" type="noConversion"/>
  </si>
  <si>
    <t>https://www.samsung.com/africa_fr/tvs/50-inch-tvs/</t>
    <phoneticPr fontId="4" type="noConversion"/>
  </si>
  <si>
    <t xml:space="preserve"> Product 2-13-7
* Mobile Only </t>
    <phoneticPr fontId="4" type="noConversion"/>
  </si>
  <si>
    <t>43 inch</t>
  </si>
  <si>
    <t>43 pouces</t>
  </si>
  <si>
    <t>https://www.samsung.com/uk/tvs/43-inch-tvs/</t>
    <phoneticPr fontId="4" type="noConversion"/>
  </si>
  <si>
    <t>https://www.samsung.com/africa_fr/tvs/43-inch-tvs/</t>
    <phoneticPr fontId="4" type="noConversion"/>
  </si>
  <si>
    <t xml:space="preserve"> Product 2-13-8
* Mobile Only </t>
    <phoneticPr fontId="4" type="noConversion"/>
  </si>
  <si>
    <t>32 inch or smaller</t>
  </si>
  <si>
    <t>32 pouces ou moins</t>
    <phoneticPr fontId="4" type="noConversion"/>
  </si>
  <si>
    <t>https://www.samsung.com/uk/tvs/all-tvs/?32-and-under</t>
    <phoneticPr fontId="4" type="noConversion"/>
  </si>
  <si>
    <t>https://www.samsung.com/africa_fr/tvs/32-inch-tvs/</t>
    <phoneticPr fontId="4" type="noConversion"/>
  </si>
  <si>
    <t xml:space="preserve">시안 아이콘 사용 </t>
    <phoneticPr fontId="4" type="noConversion"/>
  </si>
  <si>
    <t>TVs by Resolution</t>
  </si>
  <si>
    <r>
      <t>TVs par r</t>
    </r>
    <r>
      <rPr>
        <sz val="12"/>
        <rFont val="Calibri"/>
        <family val="2"/>
      </rPr>
      <t>é</t>
    </r>
    <r>
      <rPr>
        <sz val="12"/>
        <rFont val="SamsungOneKorean 400"/>
        <family val="3"/>
        <charset val="129"/>
      </rPr>
      <t>solution</t>
    </r>
    <phoneticPr fontId="4" type="noConversion"/>
  </si>
  <si>
    <t>tvs by resolution</t>
    <phoneticPr fontId="4" type="noConversion"/>
  </si>
  <si>
    <t>https://www.samsung.com/uk/tvs/8k-tv/</t>
  </si>
  <si>
    <t>https://www.samsung.com/africa_fr/tvs/all-tvs/?uhd-8k</t>
    <phoneticPr fontId="4" type="noConversion"/>
  </si>
  <si>
    <t xml:space="preserve"> Product 2-14-1
* Mobile Only </t>
    <phoneticPr fontId="4" type="noConversion"/>
  </si>
  <si>
    <t>8K TVs</t>
  </si>
  <si>
    <t xml:space="preserve">TVs 8k </t>
    <phoneticPr fontId="4" type="noConversion"/>
  </si>
  <si>
    <t>8k tvs</t>
    <phoneticPr fontId="4" type="noConversion"/>
  </si>
  <si>
    <t>https://www.samsung.com/uk/tvs/8k-tv/</t>
    <phoneticPr fontId="4" type="noConversion"/>
  </si>
  <si>
    <t xml:space="preserve"> Product 2-14-2
* Mobile Only </t>
    <phoneticPr fontId="4" type="noConversion"/>
  </si>
  <si>
    <t>4K TVs</t>
  </si>
  <si>
    <t xml:space="preserve">TVs 4k </t>
    <phoneticPr fontId="4" type="noConversion"/>
  </si>
  <si>
    <t>4k tvs</t>
    <phoneticPr fontId="4" type="noConversion"/>
  </si>
  <si>
    <t>https://www.samsung.com/uk/tvs/uhd-4k-tv/</t>
    <phoneticPr fontId="4" type="noConversion"/>
  </si>
  <si>
    <t>https://www.samsung.com/africa_fr/tvs/all-tvs/?uhd-4k</t>
    <phoneticPr fontId="4" type="noConversion"/>
  </si>
  <si>
    <t xml:space="preserve"> Product 2-14-3
* Mobile Only </t>
    <phoneticPr fontId="4" type="noConversion"/>
  </si>
  <si>
    <t>Full HD/HD TVs</t>
  </si>
  <si>
    <t>TVs Full HD/HD</t>
    <phoneticPr fontId="4" type="noConversion"/>
  </si>
  <si>
    <t>full hd hd tvs</t>
    <phoneticPr fontId="4" type="noConversion"/>
  </si>
  <si>
    <t>https://www.samsung.com/uk/tvs/full-hd-tv/</t>
    <phoneticPr fontId="4" type="noConversion"/>
  </si>
  <si>
    <t>https://www.samsung.com/africa_fr/tvs/full-hd-tv/</t>
    <phoneticPr fontId="4" type="noConversion"/>
  </si>
  <si>
    <t>Discover</t>
    <phoneticPr fontId="4" type="noConversion"/>
  </si>
  <si>
    <t>Banner 3-1-1</t>
    <phoneticPr fontId="4" type="noConversion"/>
  </si>
  <si>
    <t>Samsung Vision AI MKT Page OG Image (추후 전달)</t>
    <phoneticPr fontId="4" type="noConversion"/>
  </si>
  <si>
    <t>Samsung Vision AI</t>
    <phoneticPr fontId="4" type="noConversion"/>
  </si>
  <si>
    <t>samsung vision ai</t>
    <phoneticPr fontId="4" type="noConversion"/>
  </si>
  <si>
    <t>https://www.samsung.com/uk/tvs/vision-ai-tv</t>
    <phoneticPr fontId="4" type="noConversion"/>
  </si>
  <si>
    <t>Samsung AI TV</t>
    <phoneticPr fontId="4" type="noConversion"/>
  </si>
  <si>
    <t>Banner 3-1-2</t>
    <phoneticPr fontId="4" type="noConversion"/>
  </si>
  <si>
    <t>Why Samsung TV MKT Page OG Image (추후 전달)</t>
    <phoneticPr fontId="4" type="noConversion"/>
  </si>
  <si>
    <t>Why Samsung TV</t>
  </si>
  <si>
    <t>Pourquoi Samsung tv</t>
  </si>
  <si>
    <t>why samsung tv</t>
    <phoneticPr fontId="4" type="noConversion"/>
  </si>
  <si>
    <t>https://www.samsung.com/uk/tvs/why-samsung-tv/</t>
  </si>
  <si>
    <t>https://www.samsung.com/africa_fr/tvs/why-samsung-tv/</t>
  </si>
  <si>
    <t>Banner 3-1-3</t>
    <phoneticPr fontId="4" type="noConversion"/>
  </si>
  <si>
    <t>OLED MKT Page OG Image (추후 전달)</t>
    <phoneticPr fontId="4" type="noConversion"/>
  </si>
  <si>
    <t>Why OLED</t>
    <phoneticPr fontId="4" type="noConversion"/>
  </si>
  <si>
    <t>Pourquoi oled</t>
  </si>
  <si>
    <t>why oled</t>
    <phoneticPr fontId="4" type="noConversion"/>
  </si>
  <si>
    <t>https://www.samsung.com/uk/tvs/oled-tv/highlights/</t>
    <phoneticPr fontId="4" type="noConversion"/>
  </si>
  <si>
    <t>https://www.samsung.com/africa_fr/tvs/oled-tv/highlights/</t>
  </si>
  <si>
    <t>Banner 3-1-4</t>
    <phoneticPr fontId="4" type="noConversion"/>
  </si>
  <si>
    <t>Neo QLED  MKT Page OG Image (추후 전달)</t>
    <phoneticPr fontId="4" type="noConversion"/>
  </si>
  <si>
    <t>Why Neo QLED</t>
    <phoneticPr fontId="4" type="noConversion"/>
  </si>
  <si>
    <t>Pourquoi neo qled</t>
  </si>
  <si>
    <t>why neo qled</t>
    <phoneticPr fontId="4" type="noConversion"/>
  </si>
  <si>
    <t>https://www.samsung.com/uk/tvs/qled-tv/highlights/</t>
  </si>
  <si>
    <t>https://www.samsung.com/africa_fr/tvs/qled-tv/highlights/</t>
  </si>
  <si>
    <t>Banner 3-1-5</t>
    <phoneticPr fontId="4" type="noConversion"/>
  </si>
  <si>
    <t>The Frame MKT Page OG Image (추후 전달)</t>
    <phoneticPr fontId="4" type="noConversion"/>
  </si>
  <si>
    <t>Why The Frame</t>
    <phoneticPr fontId="4" type="noConversion"/>
  </si>
  <si>
    <t>Pourquoi the frame</t>
  </si>
  <si>
    <t>why the frame</t>
    <phoneticPr fontId="4" type="noConversion"/>
  </si>
  <si>
    <t>https://www.samsung.com/uk/lifestyle-tvs/the-frame/highlights/</t>
    <phoneticPr fontId="4" type="noConversion"/>
  </si>
  <si>
    <t>https://www.samsung.com/africa_fr/lifestyle-tvs/the-frame/highlights/</t>
  </si>
  <si>
    <t>Banner 3-1-6</t>
    <phoneticPr fontId="4" type="noConversion"/>
  </si>
  <si>
    <t>TV PCD 내 Hep choose my TV Visual LNB 이미지 (추후 전달)</t>
    <phoneticPr fontId="4" type="noConversion"/>
  </si>
  <si>
    <t>Help choose my TV</t>
    <phoneticPr fontId="4" type="noConversion"/>
  </si>
  <si>
    <t>Aidez-moi à choisir ma tv</t>
  </si>
  <si>
    <t>help choose my tv</t>
    <phoneticPr fontId="4" type="noConversion"/>
  </si>
  <si>
    <t>https://www.samsung.com/uk/tvs/help-me-choose/</t>
    <phoneticPr fontId="4" type="noConversion"/>
  </si>
  <si>
    <t>https://www.samsung.com/africa_fr/tvs/tv-buying-guide/</t>
  </si>
  <si>
    <t>Banner 3-1-7</t>
    <phoneticPr fontId="4" type="noConversion"/>
  </si>
  <si>
    <t>Sound Device PCD 내 Hep choose my Sound Device  Visual LNB 이미지 (추후 전달)</t>
    <phoneticPr fontId="4" type="noConversion"/>
  </si>
  <si>
    <t>Help choose my Sound Device</t>
    <phoneticPr fontId="4" type="noConversion"/>
  </si>
  <si>
    <t>help choose my sound device</t>
    <phoneticPr fontId="4" type="noConversion"/>
  </si>
  <si>
    <t>https://www.samsung.com/uk/audio-devices/help-me-choose/</t>
    <phoneticPr fontId="4" type="noConversion"/>
  </si>
  <si>
    <t>Banner 3-1-8</t>
    <phoneticPr fontId="4" type="noConversion"/>
  </si>
  <si>
    <t>MICRO LED MKT Page OG Image (추후 전달)</t>
    <phoneticPr fontId="4" type="noConversion"/>
  </si>
  <si>
    <t>w.88 x h.88 px</t>
  </si>
  <si>
    <t>MICRO LED</t>
    <phoneticPr fontId="4" type="noConversion"/>
  </si>
  <si>
    <t>micro led</t>
    <phoneticPr fontId="4" type="noConversion"/>
  </si>
  <si>
    <t>https://www.samsung.com/uk/tvs/micro-led/highlights/</t>
    <phoneticPr fontId="4" type="noConversion"/>
  </si>
  <si>
    <t>Buying Guide</t>
    <phoneticPr fontId="4" type="noConversion"/>
  </si>
  <si>
    <t>Guide d'achat des barres de son</t>
  </si>
  <si>
    <t>Banner 3-2-1</t>
    <phoneticPr fontId="4" type="noConversion"/>
  </si>
  <si>
    <t>Soundbar Buying Guide</t>
    <phoneticPr fontId="4" type="noConversion"/>
  </si>
  <si>
    <t>soundbar buying guide</t>
    <phoneticPr fontId="4" type="noConversion"/>
  </si>
  <si>
    <t>https://www.samsung.com/uk/audio-devices/soundbar-buying-guide/</t>
    <phoneticPr fontId="4" type="noConversion"/>
  </si>
  <si>
    <t>https://www.samsung.com/africa_fr/audio-devices/soundbar-buying-guide/</t>
  </si>
  <si>
    <t>Banner 3-2-2</t>
    <phoneticPr fontId="4" type="noConversion"/>
  </si>
  <si>
    <t>Why The Frame</t>
  </si>
  <si>
    <t>Banner 3-2-3</t>
    <phoneticPr fontId="4" type="noConversion"/>
  </si>
  <si>
    <t>Samsung Smart TV</t>
  </si>
  <si>
    <t>samsung smart tv</t>
  </si>
  <si>
    <t>https://www.samsung.com/uk/tvs/smart-tv/highlights/</t>
    <phoneticPr fontId="4" type="noConversion"/>
  </si>
  <si>
    <t>https://www.samsung.com/africa_fr/tvs/smart-tv/highlights/</t>
  </si>
  <si>
    <t>Banner 3-2-4</t>
    <phoneticPr fontId="4" type="noConversion"/>
  </si>
  <si>
    <t>Best Gaming TV</t>
    <phoneticPr fontId="4" type="noConversion"/>
  </si>
  <si>
    <t>Meilleur téléviseurs pour les jeux</t>
  </si>
  <si>
    <t>best gaming tv</t>
    <phoneticPr fontId="4" type="noConversion"/>
  </si>
  <si>
    <t>https://www.samsung.com/uk/tvs/gaming-tv/</t>
  </si>
  <si>
    <t>https://www.samsung.com/africa_fr/tvs/gaming-tv/</t>
  </si>
  <si>
    <t>Banner 3-2-5</t>
    <phoneticPr fontId="4" type="noConversion"/>
  </si>
  <si>
    <t>Super Big TV</t>
  </si>
  <si>
    <t>Super grand téléviseur</t>
  </si>
  <si>
    <t>super big tv</t>
    <phoneticPr fontId="4" type="noConversion"/>
  </si>
  <si>
    <t>https://www.samsung.com/uk/tvs/supersize-tv/</t>
  </si>
  <si>
    <t>https://www.samsung.com/africa_fr/tvs/super-big-tv/</t>
  </si>
  <si>
    <t>Banner 3-2-6</t>
    <phoneticPr fontId="4" type="noConversion"/>
  </si>
  <si>
    <t>Best Samsung TV for Sports</t>
  </si>
  <si>
    <t>Meilleur téléviseurs pour le sport</t>
  </si>
  <si>
    <t>best samsung tv for sports</t>
    <phoneticPr fontId="4" type="noConversion"/>
  </si>
  <si>
    <t>https://www.samsung.com/uk/tvs/sports-tv/</t>
  </si>
  <si>
    <t>https://www.samsung.com/africa_fr/tvs/sports-tv/</t>
  </si>
  <si>
    <t>Contents Gathering Deck (GNB) : Appliances</t>
    <phoneticPr fontId="4" type="noConversion"/>
  </si>
  <si>
    <t>Appliances</t>
    <phoneticPr fontId="4" type="noConversion"/>
  </si>
  <si>
    <t>Appareils électroménagers</t>
  </si>
  <si>
    <t>appliances</t>
    <phoneticPr fontId="4" type="noConversion"/>
  </si>
  <si>
    <t>https://www.samsung.com/uk/refrigerators/all-refrigerators/</t>
    <phoneticPr fontId="4" type="noConversion"/>
  </si>
  <si>
    <t>https://www.samsung.com/africa_fr/refrigerators/all-refrigerators/</t>
  </si>
  <si>
    <t>Refrigerators</t>
  </si>
  <si>
    <t>Réfrigérateurs</t>
  </si>
  <si>
    <t>refrigerators</t>
    <phoneticPr fontId="4" type="noConversion"/>
  </si>
  <si>
    <t>https://www.samsung.com/uk/refrigerators/all-refrigerators/</t>
  </si>
  <si>
    <t>Refrigerators</t>
    <phoneticPr fontId="4" type="noConversion"/>
  </si>
  <si>
    <t>Ovens</t>
  </si>
  <si>
    <t xml:space="preserve">Fours </t>
  </si>
  <si>
    <t>ovens</t>
    <phoneticPr fontId="4" type="noConversion"/>
  </si>
  <si>
    <t>https://www.samsung.com/uk/cooking-appliances/ovens/</t>
  </si>
  <si>
    <t>https://www.samsung.com/africa_fr/cooking-appliances/ovens/</t>
  </si>
  <si>
    <t>Ovens</t>
    <phoneticPr fontId="4" type="noConversion"/>
  </si>
  <si>
    <t>Africa_Appliances_L1_Product_2-3</t>
  </si>
  <si>
    <t>WSC : No local asset allowed (GBM Assets will be applied)</t>
    <phoneticPr fontId="4" type="noConversion"/>
  </si>
  <si>
    <t>Hobs</t>
  </si>
  <si>
    <t xml:space="preserve">Tables de cuisson </t>
  </si>
  <si>
    <t>hobs</t>
    <phoneticPr fontId="4" type="noConversion"/>
  </si>
  <si>
    <t>https://www.samsung.com/uk/cooking-appliances/hobs/</t>
    <phoneticPr fontId="4" type="noConversion"/>
  </si>
  <si>
    <t>https://www.samsung.com/africa_fr/cooking-appliances/all-cooking-appliances/?hobs</t>
    <phoneticPr fontId="4" type="noConversion"/>
  </si>
  <si>
    <t>Hobs</t>
    <phoneticPr fontId="4" type="noConversion"/>
  </si>
  <si>
    <t xml:space="preserve">tables de cuisson </t>
  </si>
  <si>
    <t>Hoods</t>
  </si>
  <si>
    <t>Hottes</t>
  </si>
  <si>
    <t>hoods</t>
    <phoneticPr fontId="4" type="noConversion"/>
  </si>
  <si>
    <t>https://www.samsung.com/uk/cooking-appliances/hoods/</t>
  </si>
  <si>
    <t>https://www.samsung.com/africa_fr/cooking-appliances/all-cooking-appliances/?hoods</t>
  </si>
  <si>
    <t>Microwaves</t>
  </si>
  <si>
    <t>Micro-ondes</t>
  </si>
  <si>
    <t>microwaves</t>
    <phoneticPr fontId="4" type="noConversion"/>
  </si>
  <si>
    <t>https://www.samsung.com/uk/microwave-ovens/all-microwave-ovens/</t>
  </si>
  <si>
    <t>https://www.samsung.com/africa_en/microwave-ovens/all-microwave-ovens/</t>
  </si>
  <si>
    <t>Dishwashers</t>
  </si>
  <si>
    <t>Lave-vaisselle</t>
  </si>
  <si>
    <t>dishwashers</t>
    <phoneticPr fontId="4" type="noConversion"/>
  </si>
  <si>
    <t>https://www.samsung.com/uk/dishwashers/all-dishwashers/</t>
  </si>
  <si>
    <t>https://www.samsung.com/africa_fr/dishwashers/all-dishwashers/</t>
  </si>
  <si>
    <t>Dishwashers</t>
    <phoneticPr fontId="4" type="noConversion"/>
  </si>
  <si>
    <t>Laundry</t>
  </si>
  <si>
    <t>Lave-linge</t>
  </si>
  <si>
    <t>laundry</t>
    <phoneticPr fontId="4" type="noConversion"/>
  </si>
  <si>
    <t>https://www.samsung.com/uk/washers-and-dryers/all-washers-and-dryers/?available-to-order</t>
  </si>
  <si>
    <t>https://www.samsung.com/africa_en/washers-and-dryers/all-washers-and-dryers/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</si>
  <si>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4" type="noConversion"/>
  </si>
  <si>
    <t>Aspirateurs Balais Jet Stick</t>
    <phoneticPr fontId="4" type="noConversion"/>
  </si>
  <si>
    <t>jet stick vacuums</t>
    <phoneticPr fontId="4" type="noConversion"/>
  </si>
  <si>
    <t>https://www.samsung.com/uk/vacuum-cleaners/all-vacuum-cleaners/</t>
  </si>
  <si>
    <t>https://www.samsung.com/africa_fr/vacuum-cleaners/all-vacuum-cleaners/</t>
  </si>
  <si>
    <t>Jet Stick Vacuums</t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</si>
  <si>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4" type="noConversion"/>
  </si>
  <si>
    <t>jet bot robot vacuums</t>
    <phoneticPr fontId="4" type="noConversion"/>
  </si>
  <si>
    <t>https://www.samsung.com/uk/vacuum-cleaners/robot/?robots</t>
  </si>
  <si>
    <t>Jet Bot Robot Vacuums</t>
  </si>
  <si>
    <t>Air Conditioners</t>
  </si>
  <si>
    <t>Climatiseurs</t>
  </si>
  <si>
    <t>air conditioners</t>
    <phoneticPr fontId="4" type="noConversion"/>
  </si>
  <si>
    <t>https://www.samsung.com/vn/air-conditioners/all-air-conditioners/</t>
    <phoneticPr fontId="4" type="noConversion"/>
  </si>
  <si>
    <t>https://www.samsung.com/africa_fr/air-conditioners/all-air-conditioners/</t>
  </si>
  <si>
    <t>Air Purifier</t>
    <phoneticPr fontId="4" type="noConversion"/>
  </si>
  <si>
    <t>air purifier</t>
    <phoneticPr fontId="4" type="noConversion"/>
  </si>
  <si>
    <t>https://www.samsung.com/vn/air-care/all-air-care/</t>
    <phoneticPr fontId="4" type="noConversion"/>
  </si>
  <si>
    <t>Air Purifier</t>
  </si>
  <si>
    <t>Appliances Accessories</t>
  </si>
  <si>
    <t>appliances accessories</t>
    <phoneticPr fontId="4" type="noConversion"/>
  </si>
  <si>
    <t>https://www.samsung.com/uk/home-appliance-accessories/all-home-appliance-accessories/</t>
    <phoneticPr fontId="4" type="noConversion"/>
  </si>
  <si>
    <t>Product 2-14</t>
    <phoneticPr fontId="4" type="noConversion"/>
  </si>
  <si>
    <t>Bespoke AI</t>
    <phoneticPr fontId="4" type="noConversion"/>
  </si>
  <si>
    <t>bespoke ai</t>
    <phoneticPr fontId="4" type="noConversion"/>
  </si>
  <si>
    <t>https://www.samsung.com/uk/home-appliances/bespoke-home/</t>
    <phoneticPr fontId="4" type="noConversion"/>
  </si>
  <si>
    <t>https://www.samsung.com/africa_fr/home-appliances/bespoke-home/</t>
  </si>
  <si>
    <t>Bespoke AI</t>
  </si>
  <si>
    <t>Smart Forward</t>
    <phoneticPr fontId="4" type="noConversion"/>
  </si>
  <si>
    <t>smart forward</t>
    <phoneticPr fontId="4" type="noConversion"/>
  </si>
  <si>
    <t>https://www.samsung.com/uk/home-appliances/bespoke-ai-smartthings/</t>
    <phoneticPr fontId="4" type="noConversion"/>
  </si>
  <si>
    <t>https://www.samsung.com/africa_fr/home-appliances/bespoke-ai-smartthings/</t>
  </si>
  <si>
    <t>Smart Forward</t>
  </si>
  <si>
    <t>AI Energy Saving</t>
    <phoneticPr fontId="4" type="noConversion"/>
  </si>
  <si>
    <t>ai energy saving</t>
    <phoneticPr fontId="4" type="noConversion"/>
  </si>
  <si>
    <t>https://www.samsung.com/uk/home-appliances/ai-energy-saving/</t>
    <phoneticPr fontId="4" type="noConversion"/>
  </si>
  <si>
    <t>AI Energy Saving</t>
  </si>
  <si>
    <t>Why Samsung Appliances</t>
    <phoneticPr fontId="4" type="noConversion"/>
  </si>
  <si>
    <t>Guide d'achat des appareils électroménagers</t>
  </si>
  <si>
    <t>why samsung appliances</t>
    <phoneticPr fontId="4" type="noConversion"/>
  </si>
  <si>
    <t>https://www.samsung.com/uk/home-appliances/why-samsung-appliances/</t>
    <phoneticPr fontId="4" type="noConversion"/>
  </si>
  <si>
    <t>https://www.samsung.com/africa_fr/home-appliances/buying-guide/</t>
    <phoneticPr fontId="4" type="noConversion"/>
  </si>
  <si>
    <t>Why Samsung Appliances</t>
  </si>
  <si>
    <t>Refrigerator Buying Guide</t>
    <phoneticPr fontId="4" type="noConversion"/>
  </si>
  <si>
    <t>Guide d’achat de réfrigérateurs</t>
  </si>
  <si>
    <t>refrigerator buying guide</t>
    <phoneticPr fontId="4" type="noConversion"/>
  </si>
  <si>
    <t>https://www.samsung.com/uk/home-appliances/buying-guide/what-is-the-best-type-of-fridge-freezer/</t>
    <phoneticPr fontId="4" type="noConversion"/>
  </si>
  <si>
    <t>https://www.samsung.com/africa_fr/home-appliances/buying-guide/what-is-the-best-type-of-fridge-freezer/</t>
  </si>
  <si>
    <t>Refrigerator Buying Guide</t>
  </si>
  <si>
    <t>Guide d’achat de réfrigérateur</t>
  </si>
  <si>
    <r>
      <t>Guide d’achat de r</t>
    </r>
    <r>
      <rPr>
        <sz val="12"/>
        <rFont val="Calibri"/>
        <family val="2"/>
      </rPr>
      <t>é</t>
    </r>
    <r>
      <rPr>
        <sz val="12"/>
        <rFont val="SamsungOneKorean 400"/>
        <family val="3"/>
        <charset val="129"/>
      </rPr>
      <t>frig</t>
    </r>
    <r>
      <rPr>
        <sz val="12"/>
        <rFont val="Calibri"/>
        <family val="2"/>
      </rPr>
      <t>é</t>
    </r>
    <r>
      <rPr>
        <sz val="12"/>
        <rFont val="SamsungOneKorean 400"/>
        <family val="3"/>
        <charset val="129"/>
      </rPr>
      <t>rateur</t>
    </r>
  </si>
  <si>
    <t>Image (PC only)</t>
  </si>
  <si>
    <t>Menu label</t>
  </si>
  <si>
    <t>Laundry Buying Guide</t>
    <phoneticPr fontId="4" type="noConversion"/>
  </si>
  <si>
    <t>Guide d’achat de lave-linge</t>
  </si>
  <si>
    <t xml:space="preserve">Text for Analytics </t>
  </si>
  <si>
    <t>laundry buying guide</t>
    <phoneticPr fontId="4" type="noConversion"/>
  </si>
  <si>
    <t>https://www.samsung.com/uk/home-appliances/buying-guide/what-size-washing-machine-do-i-need/</t>
    <phoneticPr fontId="4" type="noConversion"/>
  </si>
  <si>
    <t>https://www.samsung.com/africa_fr/home-appliances/buying-guide/what-size-washing-machine-do-i-need/</t>
  </si>
  <si>
    <t>Laundry Buying Guide</t>
  </si>
  <si>
    <t>Linked Title /SEO</t>
  </si>
  <si>
    <t>Vacuum Buying Guide</t>
    <phoneticPr fontId="4" type="noConversion"/>
  </si>
  <si>
    <t>vacuum buying guide</t>
    <phoneticPr fontId="4" type="noConversion"/>
  </si>
  <si>
    <t>https://www.samsung.com/uk/home-appliances/learn/vacuum-cleaners/how-to-choose-a-vacuum-cleaner/</t>
    <phoneticPr fontId="4" type="noConversion"/>
  </si>
  <si>
    <t>Vacuum Buying Guide</t>
  </si>
  <si>
    <t>Cooking Buying Guide</t>
    <phoneticPr fontId="4" type="noConversion"/>
  </si>
  <si>
    <t>cooking buying guide</t>
    <phoneticPr fontId="4" type="noConversion"/>
  </si>
  <si>
    <t>https://www.samsung.com/uk/home-appliances/buying-guide/</t>
    <phoneticPr fontId="4" type="noConversion"/>
  </si>
  <si>
    <t>Cooking Buying Guide</t>
  </si>
  <si>
    <t xml:space="preserve">Contents Gathering Deck (GNB) : Computing &amp; Displays </t>
    <phoneticPr fontId="4" type="noConversion"/>
  </si>
  <si>
    <t>Computing &amp; Displays</t>
    <phoneticPr fontId="4" type="noConversion"/>
  </si>
  <si>
    <t>Ordinateurs et Écrans</t>
  </si>
  <si>
    <t>computing &amp; displays</t>
    <phoneticPr fontId="4" type="noConversion"/>
  </si>
  <si>
    <t>it</t>
    <phoneticPr fontId="4" type="noConversion"/>
  </si>
  <si>
    <t>https://www.samsung.com/uk/computers/all-computers/</t>
    <phoneticPr fontId="4" type="noConversion"/>
  </si>
  <si>
    <t>https://www.samsung.com/africa_fr/monitors/all-monitors/</t>
  </si>
  <si>
    <r>
      <t xml:space="preserve">Ordinateurs et </t>
    </r>
    <r>
      <rPr>
        <sz val="12"/>
        <rFont val="Calibri"/>
        <family val="2"/>
      </rPr>
      <t>Écrans</t>
    </r>
  </si>
  <si>
    <t>Galaxy Book &amp; Laptop</t>
    <phoneticPr fontId="4" type="noConversion"/>
  </si>
  <si>
    <t>galaxy book &amp; laptop</t>
    <phoneticPr fontId="4" type="noConversion"/>
  </si>
  <si>
    <t>https://www.samsung.com/uk/computers/all-computers/</t>
  </si>
  <si>
    <t>Monitors</t>
  </si>
  <si>
    <t>Moniteurs</t>
  </si>
  <si>
    <t>monitors</t>
    <phoneticPr fontId="4" type="noConversion"/>
  </si>
  <si>
    <t>https://www.samsung.com/uk/monitors/all-monitors/</t>
  </si>
  <si>
    <t>Memory &amp; Storage</t>
  </si>
  <si>
    <t>memory &amp; storage</t>
    <phoneticPr fontId="4" type="noConversion"/>
  </si>
  <si>
    <t>https://www.samsung.com/uk/memory-storage/all-memory-storage/</t>
  </si>
  <si>
    <t>Laptop Accessories</t>
    <phoneticPr fontId="4" type="noConversion"/>
  </si>
  <si>
    <t>laptop accessories</t>
    <phoneticPr fontId="4" type="noConversion"/>
  </si>
  <si>
    <t>https://www.samsung.com/uk/computer-accessories/all-computer-accessories/</t>
  </si>
  <si>
    <t>Copilot+ PCs</t>
  </si>
  <si>
    <t>copliot + pcs</t>
    <phoneticPr fontId="4" type="noConversion"/>
  </si>
  <si>
    <t>https://www.samsung.com/uk/computers/galaxy-book-copilot-plus-pcs/</t>
  </si>
  <si>
    <t>Why Odyssey Gaming Monitor</t>
    <phoneticPr fontId="4" type="noConversion"/>
  </si>
  <si>
    <t xml:space="preserve">Pourquoi le moniteur de jeux vidéo Odyssey </t>
  </si>
  <si>
    <t>why odyssey gaming monitor</t>
    <phoneticPr fontId="4" type="noConversion"/>
  </si>
  <si>
    <t>https://www.samsung.com/uk/monitors/odyssey-gaming-monitor/</t>
    <phoneticPr fontId="4" type="noConversion"/>
  </si>
  <si>
    <t>https://www.samsung.com/africa_fr/monitors/odyssey-gaming-monitor/</t>
  </si>
  <si>
    <t>Africa_Computing &amp; Displays_L1_Banner_3-3</t>
    <phoneticPr fontId="4" type="noConversion"/>
  </si>
  <si>
    <t>WSC : No Local Asset allowed 
(GBM assets will be applied)</t>
    <phoneticPr fontId="4" type="noConversion"/>
  </si>
  <si>
    <t xml:space="preserve">Why ViewFinity High Resolution </t>
    <phoneticPr fontId="4" type="noConversion"/>
  </si>
  <si>
    <t>Pourquoi le moniteur viewfinity haute résolution</t>
  </si>
  <si>
    <t xml:space="preserve">why viewfinity high resolution </t>
    <phoneticPr fontId="4" type="noConversion"/>
  </si>
  <si>
    <t>https://www.samsung.com/uk/monitors/viewfinity-high-resolution-monitor/</t>
    <phoneticPr fontId="4" type="noConversion"/>
  </si>
  <si>
    <t>https://www.samsung.com/africa_fr/monitors/high-resolution-monitor/</t>
  </si>
  <si>
    <t>Why Smart Monitor</t>
    <phoneticPr fontId="4" type="noConversion"/>
  </si>
  <si>
    <t>Pourquoi le moniteur intelligent</t>
  </si>
  <si>
    <t>why smart monitor</t>
    <phoneticPr fontId="4" type="noConversion"/>
  </si>
  <si>
    <t>https://www.samsung.com/uk/monitors/smart-monitor/</t>
    <phoneticPr fontId="4" type="noConversion"/>
  </si>
  <si>
    <t>https://www.samsung.com/africa_fr/monitors/smart/</t>
  </si>
  <si>
    <t>Help choose my Monitor</t>
  </si>
  <si>
    <t xml:space="preserve">Aidez-moi à choisir mon moniteur </t>
  </si>
  <si>
    <t>help choose my monitor</t>
    <phoneticPr fontId="4" type="noConversion"/>
  </si>
  <si>
    <t>https://www.samsung.com/uk/monitors/help-me-choose/</t>
    <phoneticPr fontId="4" type="noConversion"/>
  </si>
  <si>
    <t>https://www.samsung.com/africa_fr/monitors/help-me-choose/</t>
  </si>
  <si>
    <t>Monitor Buying Guide</t>
  </si>
  <si>
    <t>https://www.samsung.com/uk/monitors/monitor-buying-guide/</t>
    <phoneticPr fontId="4" type="noConversion"/>
  </si>
  <si>
    <t>Monitor Buying Guide</t>
    <phoneticPr fontId="4" type="noConversion"/>
  </si>
  <si>
    <t>Contents Gathering Deck (GNB) : Wearables</t>
    <phoneticPr fontId="4" type="noConversion"/>
  </si>
  <si>
    <t>Wearables</t>
    <phoneticPr fontId="4" type="noConversion"/>
  </si>
  <si>
    <t>Objets connectés</t>
  </si>
  <si>
    <t>wearables</t>
    <phoneticPr fontId="4" type="noConversion"/>
  </si>
  <si>
    <t>https://www.samsung.com/uk/watches/all-watches/</t>
    <phoneticPr fontId="4" type="noConversion"/>
  </si>
  <si>
    <t>Galaxy Watch</t>
    <phoneticPr fontId="4" type="noConversion"/>
  </si>
  <si>
    <t>Galaxy Buds</t>
    <phoneticPr fontId="4" type="noConversion"/>
  </si>
  <si>
    <t>https://www.samsung.com/uk/audio-sound/all-audio-sound/</t>
    <phoneticPr fontId="4" type="noConversion"/>
  </si>
  <si>
    <t>Galaxy Ring</t>
    <phoneticPr fontId="4" type="noConversion"/>
  </si>
  <si>
    <t>https://www.samsung.com/uk/rings/all-rings/</t>
    <phoneticPr fontId="4" type="noConversion"/>
  </si>
  <si>
    <t>Wearables Accessories</t>
  </si>
  <si>
    <t>Accessoires pour Objets connectés</t>
  </si>
  <si>
    <t>wearables accessories</t>
    <phoneticPr fontId="4" type="noConversion"/>
  </si>
  <si>
    <t>https://www.samsung.com/uk/mobile-accessories/all-mobile-accessories/?wearables+audio+smarttag</t>
  </si>
  <si>
    <t>https://www.samsung.com/africa_fr/mobile-accessories/all-mobile-accessories/?wearables+audio+smarttag</t>
  </si>
  <si>
    <t>PourquoI Samsung Galaxy</t>
  </si>
  <si>
    <t>Passez à Galaxy</t>
  </si>
  <si>
    <t>Washer &amp; Dryer Accessories</t>
  </si>
  <si>
    <t>https://www.samsung.com/uk/home-appliance-accessories/all-home-appliance-accessories/?washers-and-dryers</t>
  </si>
  <si>
    <t>washer &amp; dryer accessories</t>
    <phoneticPr fontId="4" type="noConversion"/>
  </si>
  <si>
    <t>Image</t>
  </si>
  <si>
    <t>Vacuum Cleaner Accessories</t>
  </si>
  <si>
    <t>https://www.samsung.com/uk/home-appliance-accessories/all-home-appliance-accessories/vacuum-cleaners/</t>
  </si>
  <si>
    <t>vacuum cleaner accessories</t>
    <phoneticPr fontId="4" type="noConversion"/>
  </si>
  <si>
    <t>Refrigerator Accessories</t>
  </si>
  <si>
    <t>https://www.samsung.com/uk/refrigerators/all-refrigerators/?accessories</t>
  </si>
  <si>
    <t>refrigerator accessories</t>
    <phoneticPr fontId="4" type="noConversion"/>
  </si>
  <si>
    <t>Projector Accessories</t>
  </si>
  <si>
    <t>https://www.samsung.com/africa_fr/tv-accessories/all-tv-accessories/?projector-accessories</t>
  </si>
  <si>
    <t>https://www.samsung.com/uk/projector-accessories/all-projector-accessories/</t>
  </si>
  <si>
    <t>projector accessories</t>
    <phoneticPr fontId="4" type="noConversion"/>
  </si>
  <si>
    <t>projector accessoreis</t>
    <phoneticPr fontId="4" type="noConversion"/>
  </si>
  <si>
    <t>Accessoires pour TVs</t>
  </si>
  <si>
    <t>Yes or No</t>
  </si>
  <si>
    <t>동일 Asset 사용</t>
  </si>
  <si>
    <t>SmartTag</t>
  </si>
  <si>
    <t>https://www.samsung.com/africa_fr/mobile-accessories/all-mobile-accessories/?smart-tag</t>
  </si>
  <si>
    <t>https://www.samsung.com/uk/mobile-accessories/all-mobile-accessories/?smarttag</t>
  </si>
  <si>
    <t>smarttag</t>
    <phoneticPr fontId="4" type="noConversion"/>
  </si>
  <si>
    <t>Galaxy Book Accessories</t>
  </si>
  <si>
    <t>galaxy book accessories</t>
    <phoneticPr fontId="4" type="noConversion"/>
  </si>
  <si>
    <t>Yes or No</t>
    <phoneticPr fontId="4" type="noConversion"/>
  </si>
  <si>
    <t>동일 Asset 사용</t>
    <phoneticPr fontId="4" type="noConversion"/>
  </si>
  <si>
    <t>Accessoires pour Galaxy Buds</t>
  </si>
  <si>
    <t>Galaxy Buds Accessories</t>
  </si>
  <si>
    <t>https://www.samsung.com/africa_fr/mobile-accessories/all-mobile-accessories/?audio+phone-covers</t>
  </si>
  <si>
    <t>https://www.samsung.com/uk/mobile-accessories/all-mobile-accessories/?audio+phone-covers</t>
  </si>
  <si>
    <t>galaxy buds accessories</t>
    <phoneticPr fontId="4" type="noConversion"/>
  </si>
  <si>
    <t>Accessoires pour montres</t>
  </si>
  <si>
    <t>Watch Accessories</t>
  </si>
  <si>
    <t>https://www.samsung.com/africa_fr/mobile-accessories/all-mobile-accessories/?wearables</t>
  </si>
  <si>
    <t>https://www.samsung.com/uk/mobile-accessories/all-mobile-accessories/?wearables</t>
  </si>
  <si>
    <t>watch accessories</t>
    <phoneticPr fontId="4" type="noConversion"/>
  </si>
  <si>
    <t xml:space="preserve">Accessoires pour tablettes </t>
  </si>
  <si>
    <t>Tablet Accessories</t>
  </si>
  <si>
    <t>https://www.samsung.com/africa_fr/mobile-accessories/all-mobile-accessories/?tablets</t>
  </si>
  <si>
    <t>https://www.samsung.com/uk/mobile-accessories/all-mobile-accessories/?tablets</t>
  </si>
  <si>
    <t>tablet accessories</t>
    <phoneticPr fontId="4" type="noConversion"/>
  </si>
  <si>
    <t>Accessoires pour smartphones</t>
  </si>
  <si>
    <t>Smartphone Accessories</t>
    <phoneticPr fontId="4" type="noConversion"/>
  </si>
  <si>
    <t>https://www.samsung.com/africa_fr/mobile-accessories/all-mobile-accessories/?smartphones</t>
  </si>
  <si>
    <t>https://www.samsung.com/uk/mobile-accessories/all-mobile-accessories/?smartphones</t>
  </si>
  <si>
    <t>smartphone accessories</t>
    <phoneticPr fontId="4" type="noConversion"/>
  </si>
  <si>
    <t>Accessoires</t>
  </si>
  <si>
    <t>Accessories</t>
  </si>
  <si>
    <t>https://www.samsung.com/uk/accessories/</t>
  </si>
  <si>
    <t>accessories</t>
    <phoneticPr fontId="4" type="noConversion"/>
  </si>
  <si>
    <t>Contents Gathering Deck (GNB) : Accessories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</si>
</sst>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Korean 400"/>
      <family val="3"/>
      <charset val="129"/>
    </font>
    <font>
      <sz val="8"/>
      <name val="맑은 고딕"/>
      <family val="2"/>
      <charset val="129"/>
      <scheme val="minor"/>
    </font>
    <font>
      <b/>
      <sz val="22"/>
      <color theme="0"/>
      <name val="SamsungOneKorean 400"/>
      <family val="3"/>
      <charset val="129"/>
    </font>
    <font>
      <sz val="14"/>
      <color theme="1"/>
      <name val="SamsungOneKorean 400"/>
      <family val="3"/>
      <charset val="129"/>
    </font>
    <font>
      <sz val="12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theme="0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theme="1"/>
      <name val="맑은 고딕"/>
      <family val="2"/>
      <scheme val="minor"/>
    </font>
    <font>
      <sz val="12"/>
      <name val="SamsungOneKorean 400"/>
      <family val="3"/>
      <charset val="129"/>
    </font>
    <font>
      <u/>
      <sz val="12"/>
      <color theme="10"/>
      <name val="SamsungOneKorean 400"/>
      <family val="3"/>
      <charset val="129"/>
    </font>
    <font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8"/>
      <name val="맑은 고딕"/>
      <family val="2"/>
      <charset val="129"/>
      <scheme val="minor"/>
    </font>
    <font>
      <u/>
      <sz val="12"/>
      <color rgb="FF0070C0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sz val="12"/>
      <name val="Calibri"/>
      <family val="2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u/>
      <sz val="12"/>
      <name val="SamsungOneKorean 400"/>
      <family val="3"/>
      <charset val="129"/>
    </font>
    <font>
      <sz val="11"/>
      <color theme="1"/>
      <name val="SamsungOne-400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0D0D0D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2" tint="-0.499984740745262"/>
        <bgColor rgb="FF6BB0FE"/>
      </patternFill>
    </fill>
    <fill>
      <patternFill patternType="solid">
        <fgColor theme="0"/>
        <bgColor rgb="FF6BB0FE"/>
      </patternFill>
    </fill>
    <fill>
      <patternFill patternType="solid">
        <fgColor rgb="FFFF99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9" fillId="0" borderId="0"/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42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2" borderId="0" xfId="0" applyFont="1" applyFill="1" applyAlignment="1">
      <alignment horizontal="left" vertical="center" indent="1"/>
    </xf>
    <xf numFmtId="0" fontId="3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quotePrefix="1" applyFont="1" applyAlignment="1">
      <alignment horizontal="left" vertical="top" wrapText="1"/>
    </xf>
    <xf numFmtId="49" fontId="10" fillId="0" borderId="0" xfId="0" applyNumberFormat="1" applyFont="1" applyAlignment="1">
      <alignment horizontal="left" vertical="center"/>
    </xf>
    <xf numFmtId="49" fontId="11" fillId="0" borderId="0" xfId="0" quotePrefix="1" applyNumberFormat="1" applyFont="1" applyAlignment="1">
      <alignment horizontal="left" vertical="center" wrapText="1"/>
    </xf>
    <xf numFmtId="0" fontId="12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3" fillId="0" borderId="0" xfId="0" applyFont="1" applyAlignment="1"/>
    <xf numFmtId="0" fontId="14" fillId="3" borderId="0" xfId="2" applyFont="1" applyFill="1">
      <alignment vertical="center"/>
    </xf>
    <xf numFmtId="0" fontId="15" fillId="0" borderId="0" xfId="2" applyFont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14" fillId="0" borderId="0" xfId="2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7" fillId="9" borderId="13" xfId="0" applyFont="1" applyFill="1" applyBorder="1">
      <alignment vertical="center"/>
    </xf>
    <xf numFmtId="0" fontId="7" fillId="9" borderId="13" xfId="0" applyFont="1" applyFill="1" applyBorder="1" applyAlignment="1">
      <alignment vertical="center" wrapText="1"/>
    </xf>
    <xf numFmtId="0" fontId="7" fillId="9" borderId="13" xfId="3" applyFont="1" applyFill="1" applyBorder="1" applyAlignment="1" applyProtection="1">
      <alignment horizontal="center" vertical="center"/>
      <protection locked="0"/>
    </xf>
    <xf numFmtId="0" fontId="7" fillId="9" borderId="13" xfId="3" quotePrefix="1" applyFont="1" applyFill="1" applyBorder="1" applyAlignment="1" applyProtection="1">
      <alignment vertical="center"/>
      <protection locked="0"/>
    </xf>
    <xf numFmtId="0" fontId="7" fillId="9" borderId="14" xfId="3" quotePrefix="1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7" fillId="9" borderId="16" xfId="0" applyFont="1" applyFill="1" applyBorder="1">
      <alignment vertical="center"/>
    </xf>
    <xf numFmtId="0" fontId="20" fillId="9" borderId="16" xfId="0" applyFont="1" applyFill="1" applyBorder="1">
      <alignment vertical="center"/>
    </xf>
    <xf numFmtId="0" fontId="7" fillId="9" borderId="16" xfId="3" applyFont="1" applyFill="1" applyBorder="1" applyAlignment="1" applyProtection="1">
      <alignment horizontal="center" vertical="center" wrapText="1"/>
      <protection locked="0"/>
    </xf>
    <xf numFmtId="0" fontId="7" fillId="9" borderId="17" xfId="3" applyFont="1" applyFill="1" applyBorder="1" applyAlignment="1" applyProtection="1">
      <alignment horizontal="center" vertical="center" wrapText="1"/>
      <protection locked="0"/>
    </xf>
    <xf numFmtId="0" fontId="7" fillId="9" borderId="17" xfId="0" applyFont="1" applyFill="1" applyBorder="1">
      <alignment vertical="center"/>
    </xf>
    <xf numFmtId="0" fontId="7" fillId="9" borderId="16" xfId="3" applyFont="1" applyFill="1" applyBorder="1" applyAlignment="1" applyProtection="1">
      <alignment horizontal="center" vertical="center"/>
      <protection locked="0"/>
    </xf>
    <xf numFmtId="0" fontId="7" fillId="9" borderId="17" xfId="3" applyFont="1" applyFill="1" applyBorder="1" applyAlignment="1" applyProtection="1">
      <alignment horizontal="center" vertical="center"/>
      <protection locked="0"/>
    </xf>
    <xf numFmtId="0" fontId="20" fillId="10" borderId="16" xfId="0" applyFont="1" applyFill="1" applyBorder="1">
      <alignment vertical="center"/>
    </xf>
    <xf numFmtId="0" fontId="6" fillId="10" borderId="6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left" vertical="center"/>
    </xf>
    <xf numFmtId="0" fontId="21" fillId="9" borderId="16" xfId="1" applyFont="1" applyFill="1" applyBorder="1" applyAlignment="1">
      <alignment horizontal="left" vertical="center"/>
    </xf>
    <xf numFmtId="0" fontId="2" fillId="9" borderId="16" xfId="1" applyFill="1" applyBorder="1" applyAlignment="1">
      <alignment horizontal="left" vertical="center"/>
    </xf>
    <xf numFmtId="0" fontId="7" fillId="9" borderId="16" xfId="3" applyFont="1" applyFill="1" applyBorder="1" applyAlignment="1" applyProtection="1">
      <alignment vertical="center"/>
      <protection locked="0"/>
    </xf>
    <xf numFmtId="0" fontId="7" fillId="9" borderId="17" xfId="3" applyFont="1" applyFill="1" applyBorder="1" applyAlignment="1" applyProtection="1">
      <alignment vertical="center"/>
      <protection locked="0"/>
    </xf>
    <xf numFmtId="0" fontId="18" fillId="8" borderId="18" xfId="0" applyFont="1" applyFill="1" applyBorder="1" applyAlignment="1">
      <alignment horizontal="center" vertical="center" wrapText="1"/>
    </xf>
    <xf numFmtId="0" fontId="7" fillId="9" borderId="19" xfId="0" applyFont="1" applyFill="1" applyBorder="1">
      <alignment vertical="center"/>
    </xf>
    <xf numFmtId="0" fontId="20" fillId="9" borderId="19" xfId="0" applyFont="1" applyFill="1" applyBorder="1">
      <alignment vertical="center"/>
    </xf>
    <xf numFmtId="0" fontId="7" fillId="9" borderId="10" xfId="3" applyFont="1" applyFill="1" applyBorder="1" applyAlignment="1" applyProtection="1">
      <alignment horizontal="center" vertical="center"/>
      <protection locked="0"/>
    </xf>
    <xf numFmtId="0" fontId="7" fillId="9" borderId="20" xfId="3" applyFont="1" applyFill="1" applyBorder="1" applyAlignment="1" applyProtection="1">
      <alignment vertical="center"/>
      <protection locked="0"/>
    </xf>
    <xf numFmtId="0" fontId="7" fillId="9" borderId="21" xfId="3" applyFont="1" applyFill="1" applyBorder="1" applyAlignment="1" applyProtection="1">
      <alignment vertical="center"/>
      <protection locked="0"/>
    </xf>
    <xf numFmtId="0" fontId="18" fillId="8" borderId="15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7" fillId="9" borderId="22" xfId="0" applyFont="1" applyFill="1" applyBorder="1">
      <alignment vertical="center"/>
    </xf>
    <xf numFmtId="0" fontId="2" fillId="9" borderId="22" xfId="1" applyFill="1" applyBorder="1" applyAlignment="1">
      <alignment vertical="center" wrapText="1"/>
    </xf>
    <xf numFmtId="0" fontId="7" fillId="0" borderId="22" xfId="3" applyFont="1" applyBorder="1" applyAlignment="1" applyProtection="1">
      <alignment horizontal="center" vertical="center"/>
      <protection locked="0"/>
    </xf>
    <xf numFmtId="0" fontId="7" fillId="0" borderId="23" xfId="3" applyFont="1" applyBorder="1" applyAlignment="1" applyProtection="1">
      <alignment horizontal="center" vertical="center"/>
      <protection locked="0"/>
    </xf>
    <xf numFmtId="0" fontId="3" fillId="0" borderId="6" xfId="0" applyFont="1" applyBorder="1">
      <alignment vertical="center"/>
    </xf>
    <xf numFmtId="0" fontId="7" fillId="0" borderId="16" xfId="3" applyFont="1" applyBorder="1" applyAlignment="1" applyProtection="1">
      <alignment horizontal="center" vertical="center"/>
      <protection locked="0"/>
    </xf>
    <xf numFmtId="0" fontId="7" fillId="0" borderId="24" xfId="3" applyFont="1" applyBorder="1" applyAlignment="1" applyProtection="1">
      <alignment horizontal="center" vertical="center"/>
      <protection locked="0"/>
    </xf>
    <xf numFmtId="0" fontId="7" fillId="0" borderId="16" xfId="0" applyFont="1" applyBorder="1">
      <alignment vertical="center"/>
    </xf>
    <xf numFmtId="0" fontId="2" fillId="9" borderId="16" xfId="1" applyFill="1" applyBorder="1" applyAlignment="1">
      <alignment horizontal="left" vertical="center" wrapText="1"/>
    </xf>
    <xf numFmtId="0" fontId="6" fillId="9" borderId="25" xfId="0" applyFont="1" applyFill="1" applyBorder="1" applyAlignment="1">
      <alignment horizontal="center" vertical="center" wrapText="1"/>
    </xf>
    <xf numFmtId="0" fontId="7" fillId="0" borderId="19" xfId="3" applyFont="1" applyBorder="1" applyAlignment="1" applyProtection="1">
      <alignment horizontal="center" vertical="center"/>
      <protection locked="0"/>
    </xf>
    <xf numFmtId="0" fontId="7" fillId="0" borderId="26" xfId="3" applyFont="1" applyBorder="1" applyAlignment="1" applyProtection="1">
      <alignment horizontal="center" vertical="center"/>
      <protection locked="0"/>
    </xf>
    <xf numFmtId="0" fontId="6" fillId="9" borderId="10" xfId="0" applyFont="1" applyFill="1" applyBorder="1" applyAlignment="1">
      <alignment horizontal="center" vertical="center" wrapText="1"/>
    </xf>
    <xf numFmtId="0" fontId="20" fillId="9" borderId="16" xfId="4" applyFont="1" applyFill="1" applyBorder="1">
      <alignment vertical="center"/>
    </xf>
    <xf numFmtId="0" fontId="20" fillId="9" borderId="19" xfId="4" applyFont="1" applyFill="1" applyBorder="1">
      <alignment vertical="center"/>
    </xf>
    <xf numFmtId="0" fontId="7" fillId="0" borderId="13" xfId="3" applyFont="1" applyBorder="1" applyAlignment="1" applyProtection="1">
      <alignment horizontal="center" vertical="center"/>
      <protection locked="0"/>
    </xf>
    <xf numFmtId="0" fontId="2" fillId="11" borderId="22" xfId="1" applyFill="1" applyBorder="1" applyAlignment="1">
      <alignment vertical="center" wrapText="1"/>
    </xf>
    <xf numFmtId="0" fontId="20" fillId="11" borderId="16" xfId="4" applyFont="1" applyFill="1" applyBorder="1">
      <alignment vertical="center"/>
    </xf>
    <xf numFmtId="0" fontId="2" fillId="11" borderId="16" xfId="1" applyFill="1" applyBorder="1" applyAlignment="1">
      <alignment horizontal="left" vertical="center" wrapText="1"/>
    </xf>
    <xf numFmtId="0" fontId="20" fillId="9" borderId="9" xfId="4" applyFont="1" applyFill="1" applyBorder="1">
      <alignment vertical="center"/>
    </xf>
    <xf numFmtId="0" fontId="20" fillId="11" borderId="9" xfId="4" applyFont="1" applyFill="1" applyBorder="1">
      <alignment vertical="center"/>
    </xf>
    <xf numFmtId="0" fontId="21" fillId="9" borderId="13" xfId="5" applyFont="1" applyFill="1" applyBorder="1" applyAlignment="1">
      <alignment vertical="center" wrapText="1"/>
    </xf>
    <xf numFmtId="0" fontId="21" fillId="0" borderId="13" xfId="5" applyFont="1" applyFill="1" applyBorder="1" applyAlignment="1">
      <alignment vertical="center" wrapText="1"/>
    </xf>
    <xf numFmtId="0" fontId="20" fillId="0" borderId="16" xfId="4" applyFont="1" applyBorder="1">
      <alignment vertical="center"/>
    </xf>
    <xf numFmtId="0" fontId="2" fillId="0" borderId="16" xfId="1" applyFill="1" applyBorder="1" applyAlignment="1">
      <alignment horizontal="left" vertical="center" wrapText="1"/>
    </xf>
    <xf numFmtId="0" fontId="21" fillId="11" borderId="13" xfId="5" applyFont="1" applyFill="1" applyBorder="1" applyAlignment="1">
      <alignment vertical="center" wrapText="1"/>
    </xf>
    <xf numFmtId="0" fontId="20" fillId="11" borderId="19" xfId="4" applyFont="1" applyFill="1" applyBorder="1">
      <alignment vertical="center"/>
    </xf>
    <xf numFmtId="0" fontId="20" fillId="0" borderId="9" xfId="4" applyFont="1" applyBorder="1">
      <alignment vertical="center"/>
    </xf>
    <xf numFmtId="0" fontId="6" fillId="8" borderId="10" xfId="0" applyFont="1" applyFill="1" applyBorder="1" applyAlignment="1">
      <alignment horizontal="center" vertical="center" wrapText="1"/>
    </xf>
    <xf numFmtId="0" fontId="7" fillId="9" borderId="23" xfId="3" applyFont="1" applyFill="1" applyBorder="1" applyAlignment="1" applyProtection="1">
      <alignment horizontal="center" vertical="center"/>
      <protection locked="0"/>
    </xf>
    <xf numFmtId="0" fontId="6" fillId="8" borderId="9" xfId="0" applyFont="1" applyFill="1" applyBorder="1" applyAlignment="1">
      <alignment horizontal="center" vertical="center" wrapText="1"/>
    </xf>
    <xf numFmtId="0" fontId="7" fillId="9" borderId="24" xfId="3" applyFont="1" applyFill="1" applyBorder="1" applyAlignment="1" applyProtection="1">
      <alignment horizontal="center" vertical="center"/>
      <protection locked="0"/>
    </xf>
    <xf numFmtId="0" fontId="21" fillId="11" borderId="16" xfId="5" applyFont="1" applyFill="1" applyBorder="1" applyAlignment="1">
      <alignment horizontal="left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7" fillId="9" borderId="19" xfId="3" applyFont="1" applyFill="1" applyBorder="1" applyAlignment="1" applyProtection="1">
      <alignment horizontal="center" vertical="center"/>
      <protection locked="0"/>
    </xf>
    <xf numFmtId="0" fontId="7" fillId="9" borderId="26" xfId="3" applyFont="1" applyFill="1" applyBorder="1" applyAlignment="1" applyProtection="1">
      <alignment horizontal="center" vertical="center"/>
      <protection locked="0"/>
    </xf>
    <xf numFmtId="0" fontId="18" fillId="8" borderId="27" xfId="0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center" vertical="center" wrapText="1"/>
    </xf>
    <xf numFmtId="0" fontId="7" fillId="9" borderId="28" xfId="0" applyFont="1" applyFill="1" applyBorder="1">
      <alignment vertical="center"/>
    </xf>
    <xf numFmtId="0" fontId="20" fillId="11" borderId="28" xfId="4" applyFont="1" applyFill="1" applyBorder="1">
      <alignment vertical="center"/>
    </xf>
    <xf numFmtId="0" fontId="7" fillId="9" borderId="28" xfId="3" applyFont="1" applyFill="1" applyBorder="1" applyAlignment="1" applyProtection="1">
      <alignment horizontal="center" vertical="center"/>
      <protection locked="0"/>
    </xf>
    <xf numFmtId="0" fontId="18" fillId="8" borderId="29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7" fillId="9" borderId="30" xfId="0" applyFont="1" applyFill="1" applyBorder="1">
      <alignment vertical="center"/>
    </xf>
    <xf numFmtId="0" fontId="21" fillId="9" borderId="30" xfId="5" applyFont="1" applyFill="1" applyBorder="1" applyAlignment="1">
      <alignment vertical="center" wrapText="1"/>
    </xf>
    <xf numFmtId="0" fontId="20" fillId="9" borderId="30" xfId="5" applyFont="1" applyFill="1" applyBorder="1" applyAlignment="1">
      <alignment vertical="center" wrapText="1"/>
    </xf>
    <xf numFmtId="0" fontId="7" fillId="9" borderId="30" xfId="3" applyFont="1" applyFill="1" applyBorder="1" applyAlignment="1" applyProtection="1">
      <alignment horizontal="center" vertical="center"/>
      <protection locked="0"/>
    </xf>
    <xf numFmtId="0" fontId="7" fillId="9" borderId="31" xfId="3" applyFont="1" applyFill="1" applyBorder="1" applyAlignment="1" applyProtection="1">
      <alignment horizontal="center" vertical="center"/>
      <protection locked="0"/>
    </xf>
    <xf numFmtId="0" fontId="7" fillId="9" borderId="6" xfId="3" applyFont="1" applyFill="1" applyBorder="1" applyAlignment="1" applyProtection="1">
      <alignment horizontal="center" vertical="center"/>
      <protection locked="0"/>
    </xf>
    <xf numFmtId="0" fontId="7" fillId="9" borderId="11" xfId="3" applyFont="1" applyFill="1" applyBorder="1" applyAlignment="1" applyProtection="1">
      <alignment horizontal="center" vertical="center"/>
      <protection locked="0"/>
    </xf>
    <xf numFmtId="0" fontId="7" fillId="9" borderId="11" xfId="0" applyFont="1" applyFill="1" applyBorder="1">
      <alignment vertical="center"/>
    </xf>
    <xf numFmtId="0" fontId="21" fillId="9" borderId="16" xfId="5" applyFont="1" applyFill="1" applyBorder="1" applyAlignment="1">
      <alignment horizontal="left" vertical="center" wrapText="1"/>
    </xf>
    <xf numFmtId="0" fontId="20" fillId="9" borderId="10" xfId="5" applyFont="1" applyFill="1" applyBorder="1" applyAlignment="1">
      <alignment vertical="center" wrapText="1"/>
    </xf>
    <xf numFmtId="0" fontId="7" fillId="9" borderId="32" xfId="3" applyFont="1" applyFill="1" applyBorder="1" applyAlignment="1" applyProtection="1">
      <alignment horizontal="center" vertical="center"/>
      <protection locked="0"/>
    </xf>
    <xf numFmtId="0" fontId="20" fillId="10" borderId="16" xfId="4" applyFont="1" applyFill="1" applyBorder="1">
      <alignment vertical="center"/>
    </xf>
    <xf numFmtId="0" fontId="2" fillId="9" borderId="16" xfId="1" applyFill="1" applyBorder="1">
      <alignment vertical="center"/>
    </xf>
    <xf numFmtId="0" fontId="7" fillId="9" borderId="33" xfId="3" applyFont="1" applyFill="1" applyBorder="1" applyAlignment="1" applyProtection="1">
      <alignment horizontal="center" vertical="center"/>
      <protection locked="0"/>
    </xf>
    <xf numFmtId="0" fontId="20" fillId="9" borderId="13" xfId="5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20" fillId="0" borderId="19" xfId="4" applyFont="1" applyBorder="1" applyAlignment="1">
      <alignment vertical="center" wrapText="1"/>
    </xf>
    <xf numFmtId="0" fontId="7" fillId="12" borderId="13" xfId="0" applyFont="1" applyFill="1" applyBorder="1">
      <alignment vertical="center"/>
    </xf>
    <xf numFmtId="0" fontId="21" fillId="12" borderId="13" xfId="5" applyFont="1" applyFill="1" applyBorder="1" applyAlignment="1">
      <alignment vertical="center" wrapText="1"/>
    </xf>
    <xf numFmtId="0" fontId="7" fillId="12" borderId="13" xfId="3" applyFont="1" applyFill="1" applyBorder="1" applyAlignment="1" applyProtection="1">
      <alignment horizontal="center" vertical="center"/>
      <protection locked="0"/>
    </xf>
    <xf numFmtId="0" fontId="7" fillId="12" borderId="32" xfId="3" applyFont="1" applyFill="1" applyBorder="1" applyAlignment="1" applyProtection="1">
      <alignment horizontal="center" vertical="center"/>
      <protection locked="0"/>
    </xf>
    <xf numFmtId="0" fontId="7" fillId="12" borderId="6" xfId="3" applyFont="1" applyFill="1" applyBorder="1" applyAlignment="1" applyProtection="1">
      <alignment horizontal="center" vertical="center"/>
      <protection locked="0"/>
    </xf>
    <xf numFmtId="0" fontId="7" fillId="12" borderId="16" xfId="0" applyFont="1" applyFill="1" applyBorder="1">
      <alignment vertical="center"/>
    </xf>
    <xf numFmtId="0" fontId="20" fillId="12" borderId="16" xfId="4" applyFont="1" applyFill="1" applyBorder="1">
      <alignment vertical="center"/>
    </xf>
    <xf numFmtId="0" fontId="7" fillId="12" borderId="16" xfId="3" applyFont="1" applyFill="1" applyBorder="1" applyAlignment="1" applyProtection="1">
      <alignment horizontal="center" vertical="center"/>
      <protection locked="0"/>
    </xf>
    <xf numFmtId="0" fontId="7" fillId="12" borderId="11" xfId="3" applyFont="1" applyFill="1" applyBorder="1" applyAlignment="1" applyProtection="1">
      <alignment horizontal="center" vertical="center"/>
      <protection locked="0"/>
    </xf>
    <xf numFmtId="0" fontId="7" fillId="12" borderId="11" xfId="0" applyFont="1" applyFill="1" applyBorder="1">
      <alignment vertical="center"/>
    </xf>
    <xf numFmtId="0" fontId="7" fillId="12" borderId="16" xfId="0" applyFont="1" applyFill="1" applyBorder="1" applyAlignment="1">
      <alignment horizontal="left" vertical="center"/>
    </xf>
    <xf numFmtId="0" fontId="2" fillId="12" borderId="16" xfId="1" applyFill="1" applyBorder="1" applyAlignment="1">
      <alignment horizontal="left" vertical="center" wrapText="1"/>
    </xf>
    <xf numFmtId="0" fontId="2" fillId="12" borderId="16" xfId="1" applyFill="1" applyBorder="1">
      <alignment vertical="center"/>
    </xf>
    <xf numFmtId="0" fontId="7" fillId="12" borderId="19" xfId="0" applyFont="1" applyFill="1" applyBorder="1">
      <alignment vertical="center"/>
    </xf>
    <xf numFmtId="0" fontId="20" fillId="12" borderId="19" xfId="4" applyFont="1" applyFill="1" applyBorder="1">
      <alignment vertical="center"/>
    </xf>
    <xf numFmtId="0" fontId="7" fillId="12" borderId="19" xfId="3" applyFont="1" applyFill="1" applyBorder="1" applyAlignment="1" applyProtection="1">
      <alignment horizontal="center" vertical="center"/>
      <protection locked="0"/>
    </xf>
    <xf numFmtId="0" fontId="7" fillId="12" borderId="33" xfId="3" applyFont="1" applyFill="1" applyBorder="1" applyAlignment="1" applyProtection="1">
      <alignment horizontal="center" vertical="center"/>
      <protection locked="0"/>
    </xf>
    <xf numFmtId="0" fontId="6" fillId="8" borderId="13" xfId="0" applyFont="1" applyFill="1" applyBorder="1" applyAlignment="1">
      <alignment horizontal="center" vertical="center" wrapText="1"/>
    </xf>
    <xf numFmtId="0" fontId="7" fillId="9" borderId="34" xfId="0" applyFont="1" applyFill="1" applyBorder="1">
      <alignment vertical="center"/>
    </xf>
    <xf numFmtId="0" fontId="21" fillId="9" borderId="22" xfId="5" applyFont="1" applyFill="1" applyBorder="1" applyAlignment="1">
      <alignment vertical="center" wrapText="1"/>
    </xf>
    <xf numFmtId="0" fontId="21" fillId="11" borderId="22" xfId="5" applyFont="1" applyFill="1" applyBorder="1" applyAlignment="1">
      <alignment vertical="center" wrapText="1"/>
    </xf>
    <xf numFmtId="0" fontId="7" fillId="9" borderId="22" xfId="3" applyFont="1" applyFill="1" applyBorder="1" applyAlignment="1" applyProtection="1">
      <alignment horizontal="center" vertical="center"/>
      <protection locked="0"/>
    </xf>
    <xf numFmtId="0" fontId="6" fillId="8" borderId="16" xfId="0" applyFont="1" applyFill="1" applyBorder="1" applyAlignment="1">
      <alignment horizontal="center" vertical="center" wrapText="1"/>
    </xf>
    <xf numFmtId="0" fontId="7" fillId="9" borderId="35" xfId="0" applyFont="1" applyFill="1" applyBorder="1">
      <alignment vertical="center"/>
    </xf>
    <xf numFmtId="0" fontId="7" fillId="9" borderId="35" xfId="0" applyFont="1" applyFill="1" applyBorder="1" applyAlignment="1">
      <alignment horizontal="left" vertical="center"/>
    </xf>
    <xf numFmtId="0" fontId="6" fillId="8" borderId="20" xfId="0" applyFont="1" applyFill="1" applyBorder="1" applyAlignment="1">
      <alignment horizontal="center" vertical="center" wrapText="1"/>
    </xf>
    <xf numFmtId="0" fontId="7" fillId="9" borderId="36" xfId="0" applyFont="1" applyFill="1" applyBorder="1">
      <alignment vertical="center"/>
    </xf>
    <xf numFmtId="0" fontId="20" fillId="9" borderId="20" xfId="4" applyFont="1" applyFill="1" applyBorder="1">
      <alignment vertical="center"/>
    </xf>
    <xf numFmtId="0" fontId="7" fillId="9" borderId="20" xfId="3" applyFont="1" applyFill="1" applyBorder="1" applyAlignment="1" applyProtection="1">
      <alignment horizontal="center" vertical="center"/>
      <protection locked="0"/>
    </xf>
    <xf numFmtId="0" fontId="7" fillId="9" borderId="37" xfId="0" applyFont="1" applyFill="1" applyBorder="1">
      <alignment vertical="center"/>
    </xf>
    <xf numFmtId="0" fontId="7" fillId="0" borderId="13" xfId="0" applyFont="1" applyBorder="1">
      <alignment vertical="center"/>
    </xf>
    <xf numFmtId="0" fontId="7" fillId="11" borderId="13" xfId="0" applyFont="1" applyFill="1" applyBorder="1">
      <alignment vertical="center"/>
    </xf>
    <xf numFmtId="0" fontId="7" fillId="9" borderId="14" xfId="3" applyFont="1" applyFill="1" applyBorder="1" applyAlignment="1" applyProtection="1">
      <alignment horizontal="center" vertical="center"/>
      <protection locked="0"/>
    </xf>
    <xf numFmtId="0" fontId="20" fillId="0" borderId="16" xfId="4" applyFont="1" applyBorder="1" applyAlignment="1">
      <alignment vertical="center" wrapText="1"/>
    </xf>
    <xf numFmtId="0" fontId="20" fillId="11" borderId="16" xfId="4" applyFont="1" applyFill="1" applyBorder="1" applyAlignment="1">
      <alignment vertical="center" wrapText="1"/>
    </xf>
    <xf numFmtId="0" fontId="21" fillId="9" borderId="16" xfId="5" applyFont="1" applyFill="1" applyBorder="1" applyAlignment="1">
      <alignment vertical="center" wrapText="1"/>
    </xf>
    <xf numFmtId="0" fontId="21" fillId="11" borderId="16" xfId="5" applyFont="1" applyFill="1" applyBorder="1" applyAlignment="1">
      <alignment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7" fillId="9" borderId="39" xfId="0" applyFont="1" applyFill="1" applyBorder="1">
      <alignment vertical="center"/>
    </xf>
    <xf numFmtId="0" fontId="20" fillId="0" borderId="38" xfId="4" applyFont="1" applyBorder="1" applyAlignment="1">
      <alignment vertical="center" wrapText="1"/>
    </xf>
    <xf numFmtId="0" fontId="20" fillId="11" borderId="38" xfId="4" applyFont="1" applyFill="1" applyBorder="1" applyAlignment="1">
      <alignment vertical="center" wrapText="1"/>
    </xf>
    <xf numFmtId="0" fontId="7" fillId="9" borderId="40" xfId="3" applyFont="1" applyFill="1" applyBorder="1" applyAlignment="1" applyProtection="1">
      <alignment horizontal="center" vertical="center"/>
      <protection locked="0"/>
    </xf>
    <xf numFmtId="0" fontId="7" fillId="9" borderId="38" xfId="3" applyFont="1" applyFill="1" applyBorder="1" applyAlignment="1" applyProtection="1">
      <alignment horizontal="center" vertical="center"/>
      <protection locked="0"/>
    </xf>
    <xf numFmtId="0" fontId="7" fillId="9" borderId="41" xfId="3" applyFont="1" applyFill="1" applyBorder="1" applyAlignment="1" applyProtection="1">
      <alignment horizontal="center" vertical="center"/>
      <protection locked="0"/>
    </xf>
    <xf numFmtId="0" fontId="6" fillId="0" borderId="0" xfId="0" applyFont="1">
      <alignment vertical="center"/>
    </xf>
    <xf numFmtId="0" fontId="5" fillId="13" borderId="0" xfId="0" applyFont="1" applyFill="1" applyAlignment="1">
      <alignment horizontal="left" vertical="center" indent="1"/>
    </xf>
    <xf numFmtId="0" fontId="3" fillId="13" borderId="0" xfId="0" applyFont="1" applyFill="1">
      <alignment vertical="center"/>
    </xf>
    <xf numFmtId="0" fontId="6" fillId="13" borderId="0" xfId="0" applyFont="1" applyFill="1">
      <alignment vertical="center"/>
    </xf>
    <xf numFmtId="0" fontId="26" fillId="0" borderId="0" xfId="0" applyFont="1">
      <alignment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9" borderId="32" xfId="3" quotePrefix="1" applyFont="1" applyFill="1" applyBorder="1" applyAlignment="1" applyProtection="1">
      <alignment horizontal="center" vertical="center"/>
      <protection locked="0"/>
    </xf>
    <xf numFmtId="0" fontId="20" fillId="0" borderId="16" xfId="0" applyFont="1" applyBorder="1">
      <alignment vertical="center"/>
    </xf>
    <xf numFmtId="0" fontId="20" fillId="0" borderId="19" xfId="0" applyFont="1" applyBorder="1">
      <alignment vertical="center"/>
    </xf>
    <xf numFmtId="0" fontId="2" fillId="0" borderId="16" xfId="1" applyBorder="1" applyAlignment="1">
      <alignment vertical="center" wrapText="1"/>
    </xf>
    <xf numFmtId="0" fontId="7" fillId="9" borderId="19" xfId="3" applyFont="1" applyFill="1" applyBorder="1" applyAlignment="1" applyProtection="1">
      <alignment vertical="center"/>
      <protection locked="0"/>
    </xf>
    <xf numFmtId="0" fontId="7" fillId="12" borderId="22" xfId="0" applyFont="1" applyFill="1" applyBorder="1">
      <alignment vertical="center"/>
    </xf>
    <xf numFmtId="0" fontId="7" fillId="12" borderId="22" xfId="3" applyFont="1" applyFill="1" applyBorder="1" applyAlignment="1" applyProtection="1">
      <alignment horizontal="center" vertical="center"/>
      <protection locked="0"/>
    </xf>
    <xf numFmtId="0" fontId="7" fillId="12" borderId="23" xfId="3" applyFont="1" applyFill="1" applyBorder="1" applyAlignment="1" applyProtection="1">
      <alignment horizontal="center" vertical="center"/>
      <protection locked="0"/>
    </xf>
    <xf numFmtId="0" fontId="20" fillId="14" borderId="16" xfId="4" applyFont="1" applyFill="1" applyBorder="1" applyAlignment="1">
      <alignment vertical="center" wrapText="1"/>
    </xf>
    <xf numFmtId="0" fontId="7" fillId="12" borderId="24" xfId="3" applyFont="1" applyFill="1" applyBorder="1" applyAlignment="1" applyProtection="1">
      <alignment horizontal="center" vertical="center"/>
      <protection locked="0"/>
    </xf>
    <xf numFmtId="0" fontId="2" fillId="12" borderId="16" xfId="1" applyFill="1" applyBorder="1" applyAlignment="1">
      <alignment vertical="center" wrapText="1"/>
    </xf>
    <xf numFmtId="0" fontId="20" fillId="14" borderId="19" xfId="4" applyFont="1" applyFill="1" applyBorder="1" applyAlignment="1">
      <alignment vertical="center" wrapText="1"/>
    </xf>
    <xf numFmtId="0" fontId="7" fillId="12" borderId="26" xfId="3" applyFont="1" applyFill="1" applyBorder="1" applyAlignment="1" applyProtection="1">
      <alignment horizontal="center" vertical="center"/>
      <protection locked="0"/>
    </xf>
    <xf numFmtId="0" fontId="21" fillId="12" borderId="16" xfId="5" applyFont="1" applyFill="1" applyBorder="1" applyAlignment="1">
      <alignment vertical="center" wrapText="1"/>
    </xf>
    <xf numFmtId="0" fontId="20" fillId="15" borderId="16" xfId="4" applyFont="1" applyFill="1" applyBorder="1" applyAlignment="1">
      <alignment vertical="center" wrapText="1"/>
    </xf>
    <xf numFmtId="0" fontId="20" fillId="12" borderId="13" xfId="0" applyFont="1" applyFill="1" applyBorder="1">
      <alignment vertical="center"/>
    </xf>
    <xf numFmtId="0" fontId="20" fillId="11" borderId="13" xfId="0" applyFont="1" applyFill="1" applyBorder="1">
      <alignment vertical="center"/>
    </xf>
    <xf numFmtId="0" fontId="27" fillId="12" borderId="16" xfId="5" applyFont="1" applyFill="1" applyBorder="1" applyAlignment="1">
      <alignment vertical="center" wrapText="1"/>
    </xf>
    <xf numFmtId="0" fontId="17" fillId="0" borderId="13" xfId="0" applyFont="1" applyBorder="1">
      <alignment vertical="center"/>
    </xf>
    <xf numFmtId="0" fontId="17" fillId="11" borderId="13" xfId="0" applyFont="1" applyFill="1" applyBorder="1">
      <alignment vertical="center"/>
    </xf>
    <xf numFmtId="0" fontId="17" fillId="16" borderId="16" xfId="4" applyFont="1" applyFill="1" applyBorder="1" applyAlignment="1">
      <alignment vertical="center" wrapText="1"/>
    </xf>
    <xf numFmtId="0" fontId="17" fillId="15" borderId="16" xfId="4" applyFont="1" applyFill="1" applyBorder="1" applyAlignment="1">
      <alignment vertical="center" wrapText="1"/>
    </xf>
    <xf numFmtId="0" fontId="28" fillId="9" borderId="16" xfId="5" applyFont="1" applyFill="1" applyBorder="1" applyAlignment="1">
      <alignment vertical="center" wrapText="1"/>
    </xf>
    <xf numFmtId="0" fontId="28" fillId="11" borderId="16" xfId="5" applyFont="1" applyFill="1" applyBorder="1" applyAlignment="1">
      <alignment vertical="center" wrapText="1"/>
    </xf>
    <xf numFmtId="0" fontId="17" fillId="16" borderId="19" xfId="4" applyFont="1" applyFill="1" applyBorder="1" applyAlignment="1">
      <alignment vertical="center" wrapText="1"/>
    </xf>
    <xf numFmtId="0" fontId="17" fillId="15" borderId="19" xfId="4" applyFont="1" applyFill="1" applyBorder="1" applyAlignment="1">
      <alignment vertical="center" wrapText="1"/>
    </xf>
    <xf numFmtId="0" fontId="20" fillId="16" borderId="16" xfId="4" applyFont="1" applyFill="1" applyBorder="1" applyAlignment="1">
      <alignment vertical="center" wrapText="1"/>
    </xf>
    <xf numFmtId="0" fontId="7" fillId="9" borderId="9" xfId="0" applyFont="1" applyFill="1" applyBorder="1">
      <alignment vertical="center"/>
    </xf>
    <xf numFmtId="0" fontId="20" fillId="16" borderId="19" xfId="4" applyFont="1" applyFill="1" applyBorder="1" applyAlignment="1">
      <alignment vertical="center" wrapText="1"/>
    </xf>
    <xf numFmtId="0" fontId="20" fillId="15" borderId="9" xfId="4" applyFont="1" applyFill="1" applyBorder="1" applyAlignment="1">
      <alignment vertical="center" wrapText="1"/>
    </xf>
    <xf numFmtId="0" fontId="7" fillId="9" borderId="9" xfId="3" applyFont="1" applyFill="1" applyBorder="1" applyAlignment="1" applyProtection="1">
      <alignment horizontal="center" vertical="center"/>
      <protection locked="0"/>
    </xf>
    <xf numFmtId="0" fontId="20" fillId="15" borderId="19" xfId="4" applyFont="1" applyFill="1" applyBorder="1" applyAlignment="1">
      <alignment vertical="center" wrapText="1"/>
    </xf>
    <xf numFmtId="0" fontId="7" fillId="9" borderId="43" xfId="3" applyFont="1" applyFill="1" applyBorder="1" applyAlignment="1" applyProtection="1">
      <alignment horizontal="center" vertical="center"/>
      <protection locked="0"/>
    </xf>
    <xf numFmtId="0" fontId="7" fillId="9" borderId="44" xfId="3" applyFont="1" applyFill="1" applyBorder="1" applyAlignment="1" applyProtection="1">
      <alignment horizontal="center" vertical="center"/>
      <protection locked="0"/>
    </xf>
    <xf numFmtId="0" fontId="7" fillId="9" borderId="45" xfId="3" applyFont="1" applyFill="1" applyBorder="1" applyAlignment="1" applyProtection="1">
      <alignment horizontal="center" vertical="center"/>
      <protection locked="0"/>
    </xf>
    <xf numFmtId="0" fontId="7" fillId="9" borderId="46" xfId="3" applyFont="1" applyFill="1" applyBorder="1" applyAlignment="1" applyProtection="1">
      <alignment horizontal="center" vertical="center"/>
      <protection locked="0"/>
    </xf>
    <xf numFmtId="0" fontId="7" fillId="9" borderId="21" xfId="3" applyFont="1" applyFill="1" applyBorder="1" applyAlignment="1" applyProtection="1">
      <alignment horizontal="center" vertical="center"/>
      <protection locked="0"/>
    </xf>
    <xf numFmtId="0" fontId="7" fillId="12" borderId="30" xfId="0" applyFont="1" applyFill="1" applyBorder="1">
      <alignment vertical="center"/>
    </xf>
    <xf numFmtId="0" fontId="7" fillId="12" borderId="30" xfId="3" applyFont="1" applyFill="1" applyBorder="1" applyAlignment="1" applyProtection="1">
      <alignment horizontal="center" vertical="center"/>
      <protection locked="0"/>
    </xf>
    <xf numFmtId="0" fontId="7" fillId="12" borderId="47" xfId="3" applyFont="1" applyFill="1" applyBorder="1" applyAlignment="1" applyProtection="1">
      <alignment horizontal="center" vertical="center"/>
      <protection locked="0"/>
    </xf>
    <xf numFmtId="0" fontId="7" fillId="12" borderId="42" xfId="3" applyFont="1" applyFill="1" applyBorder="1" applyAlignment="1" applyProtection="1">
      <alignment horizontal="center" vertical="center"/>
      <protection locked="0"/>
    </xf>
    <xf numFmtId="0" fontId="20" fillId="12" borderId="16" xfId="4" applyFont="1" applyFill="1" applyBorder="1" applyAlignment="1">
      <alignment vertical="center" wrapText="1"/>
    </xf>
    <xf numFmtId="0" fontId="7" fillId="12" borderId="17" xfId="3" applyFont="1" applyFill="1" applyBorder="1" applyAlignment="1" applyProtection="1">
      <alignment horizontal="center" vertical="center"/>
      <protection locked="0"/>
    </xf>
    <xf numFmtId="0" fontId="7" fillId="12" borderId="17" xfId="0" applyFont="1" applyFill="1" applyBorder="1">
      <alignment vertical="center"/>
    </xf>
    <xf numFmtId="0" fontId="20" fillId="12" borderId="19" xfId="4" applyFont="1" applyFill="1" applyBorder="1" applyAlignment="1">
      <alignment vertical="center" wrapText="1"/>
    </xf>
    <xf numFmtId="0" fontId="7" fillId="12" borderId="45" xfId="3" applyFont="1" applyFill="1" applyBorder="1" applyAlignment="1" applyProtection="1">
      <alignment horizontal="center" vertical="center"/>
      <protection locked="0"/>
    </xf>
    <xf numFmtId="0" fontId="7" fillId="12" borderId="14" xfId="3" applyFont="1" applyFill="1" applyBorder="1" applyAlignment="1" applyProtection="1">
      <alignment horizontal="center" vertical="center"/>
      <protection locked="0"/>
    </xf>
    <xf numFmtId="0" fontId="7" fillId="12" borderId="37" xfId="0" applyFont="1" applyFill="1" applyBorder="1">
      <alignment vertical="center"/>
    </xf>
    <xf numFmtId="0" fontId="7" fillId="12" borderId="35" xfId="0" applyFont="1" applyFill="1" applyBorder="1">
      <alignment vertical="center"/>
    </xf>
    <xf numFmtId="0" fontId="7" fillId="12" borderId="35" xfId="0" applyFont="1" applyFill="1" applyBorder="1" applyAlignment="1">
      <alignment horizontal="left" vertical="center"/>
    </xf>
    <xf numFmtId="0" fontId="7" fillId="12" borderId="48" xfId="0" applyFont="1" applyFill="1" applyBorder="1">
      <alignment vertical="center"/>
    </xf>
    <xf numFmtId="0" fontId="7" fillId="12" borderId="49" xfId="3" applyFont="1" applyFill="1" applyBorder="1" applyAlignment="1" applyProtection="1">
      <alignment horizontal="center" vertical="center"/>
      <protection locked="0"/>
    </xf>
    <xf numFmtId="0" fontId="7" fillId="12" borderId="34" xfId="0" applyFont="1" applyFill="1" applyBorder="1">
      <alignment vertical="center"/>
    </xf>
    <xf numFmtId="0" fontId="7" fillId="11" borderId="22" xfId="0" applyFont="1" applyFill="1" applyBorder="1">
      <alignment vertical="center"/>
    </xf>
    <xf numFmtId="0" fontId="7" fillId="10" borderId="23" xfId="3" applyFont="1" applyFill="1" applyBorder="1" applyAlignment="1" applyProtection="1">
      <alignment horizontal="center" vertical="center"/>
      <protection locked="0"/>
    </xf>
    <xf numFmtId="0" fontId="7" fillId="10" borderId="24" xfId="3" applyFont="1" applyFill="1" applyBorder="1" applyAlignment="1" applyProtection="1">
      <alignment horizontal="center" vertical="center"/>
      <protection locked="0"/>
    </xf>
    <xf numFmtId="0" fontId="2" fillId="11" borderId="16" xfId="1" applyFill="1" applyBorder="1" applyAlignment="1">
      <alignment vertical="center" wrapText="1"/>
    </xf>
    <xf numFmtId="0" fontId="7" fillId="12" borderId="39" xfId="0" applyFont="1" applyFill="1" applyBorder="1">
      <alignment vertical="center"/>
    </xf>
    <xf numFmtId="0" fontId="20" fillId="12" borderId="38" xfId="4" applyFont="1" applyFill="1" applyBorder="1" applyAlignment="1">
      <alignment vertical="center" wrapText="1"/>
    </xf>
    <xf numFmtId="0" fontId="7" fillId="12" borderId="38" xfId="3" applyFont="1" applyFill="1" applyBorder="1" applyAlignment="1" applyProtection="1">
      <alignment horizontal="center" vertical="center"/>
      <protection locked="0"/>
    </xf>
    <xf numFmtId="0" fontId="7" fillId="12" borderId="41" xfId="3" applyFont="1" applyFill="1" applyBorder="1" applyAlignment="1" applyProtection="1">
      <alignment horizontal="center" vertical="center"/>
      <protection locked="0"/>
    </xf>
    <xf numFmtId="0" fontId="7" fillId="10" borderId="50" xfId="3" applyFont="1" applyFill="1" applyBorder="1" applyAlignment="1" applyProtection="1">
      <alignment horizontal="center" vertical="center"/>
      <protection locked="0"/>
    </xf>
    <xf numFmtId="0" fontId="29" fillId="0" borderId="0" xfId="0" quotePrefix="1" applyFont="1" applyAlignment="1">
      <alignment horizontal="left" vertical="center" wrapText="1"/>
    </xf>
    <xf numFmtId="0" fontId="6" fillId="4" borderId="51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18" fillId="8" borderId="52" xfId="0" applyFont="1" applyFill="1" applyBorder="1" applyAlignment="1">
      <alignment horizontal="center" vertical="center" wrapText="1"/>
    </xf>
    <xf numFmtId="0" fontId="18" fillId="8" borderId="5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2" fillId="9" borderId="16" xfId="1" applyFill="1" applyBorder="1" applyAlignment="1">
      <alignment vertical="center" wrapText="1"/>
    </xf>
    <xf numFmtId="0" fontId="18" fillId="8" borderId="54" xfId="0" applyFont="1" applyFill="1" applyBorder="1" applyAlignment="1">
      <alignment horizontal="center" vertical="center" wrapText="1"/>
    </xf>
    <xf numFmtId="0" fontId="18" fillId="8" borderId="55" xfId="0" applyFont="1" applyFill="1" applyBorder="1" applyAlignment="1">
      <alignment horizontal="center" vertical="center" wrapText="1"/>
    </xf>
    <xf numFmtId="0" fontId="7" fillId="10" borderId="26" xfId="3" applyFont="1" applyFill="1" applyBorder="1" applyAlignment="1" applyProtection="1">
      <alignment horizontal="center" vertical="center"/>
      <protection locked="0"/>
    </xf>
    <xf numFmtId="0" fontId="20" fillId="9" borderId="20" xfId="4" applyFont="1" applyFill="1" applyBorder="1" applyAlignment="1">
      <alignment vertical="center" wrapText="1"/>
    </xf>
    <xf numFmtId="0" fontId="7" fillId="9" borderId="10" xfId="0" applyFont="1" applyFill="1" applyBorder="1">
      <alignment vertical="center"/>
    </xf>
    <xf numFmtId="0" fontId="20" fillId="9" borderId="19" xfId="4" applyFont="1" applyFill="1" applyBorder="1" applyAlignment="1">
      <alignment vertical="center" wrapText="1"/>
    </xf>
    <xf numFmtId="0" fontId="2" fillId="0" borderId="0" xfId="1">
      <alignment vertical="center"/>
    </xf>
    <xf numFmtId="0" fontId="21" fillId="9" borderId="20" xfId="5" applyFont="1" applyFill="1" applyBorder="1" applyAlignment="1">
      <alignment vertical="center" wrapText="1"/>
    </xf>
    <xf numFmtId="0" fontId="20" fillId="9" borderId="13" xfId="4" applyFont="1" applyFill="1" applyBorder="1" applyAlignment="1">
      <alignment vertical="center" wrapText="1"/>
    </xf>
    <xf numFmtId="0" fontId="20" fillId="9" borderId="22" xfId="4" applyFont="1" applyFill="1" applyBorder="1" applyAlignment="1">
      <alignment vertical="center" wrapText="1"/>
    </xf>
    <xf numFmtId="0" fontId="20" fillId="12" borderId="22" xfId="4" applyFont="1" applyFill="1" applyBorder="1" applyAlignment="1">
      <alignment vertical="center" wrapText="1"/>
    </xf>
    <xf numFmtId="0" fontId="20" fillId="12" borderId="16" xfId="0" applyFont="1" applyFill="1" applyBorder="1">
      <alignment vertical="center"/>
    </xf>
    <xf numFmtId="0" fontId="2" fillId="9" borderId="20" xfId="1" applyFill="1" applyBorder="1" applyAlignment="1">
      <alignment vertical="center" wrapText="1"/>
    </xf>
    <xf numFmtId="0" fontId="7" fillId="9" borderId="49" xfId="3" applyFont="1" applyFill="1" applyBorder="1" applyAlignment="1" applyProtection="1">
      <alignment horizontal="center" vertical="center"/>
      <protection locked="0"/>
    </xf>
    <xf numFmtId="0" fontId="6" fillId="8" borderId="19" xfId="0" applyFont="1" applyFill="1" applyBorder="1" applyAlignment="1">
      <alignment horizontal="center" vertical="center" wrapText="1"/>
    </xf>
    <xf numFmtId="0" fontId="2" fillId="9" borderId="19" xfId="1" applyFill="1" applyBorder="1" applyAlignment="1">
      <alignment vertical="center" wrapText="1"/>
    </xf>
    <xf numFmtId="0" fontId="18" fillId="8" borderId="56" xfId="0" applyFont="1" applyFill="1" applyBorder="1" applyAlignment="1">
      <alignment horizontal="center" vertical="center" wrapText="1"/>
    </xf>
    <xf numFmtId="0" fontId="18" fillId="8" borderId="57" xfId="0" applyFont="1" applyFill="1" applyBorder="1" applyAlignment="1">
      <alignment horizontal="center" vertical="center" wrapText="1"/>
    </xf>
    <xf numFmtId="0" fontId="7" fillId="9" borderId="20" xfId="0" applyFont="1" applyFill="1" applyBorder="1">
      <alignment vertical="center"/>
    </xf>
    <xf numFmtId="0" fontId="18" fillId="8" borderId="1" xfId="0" applyFont="1" applyFill="1" applyBorder="1" applyAlignment="1">
      <alignment vertical="center" wrapText="1"/>
    </xf>
    <xf numFmtId="0" fontId="18" fillId="8" borderId="58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7" fillId="9" borderId="3" xfId="0" applyFont="1" applyFill="1" applyBorder="1">
      <alignment vertical="center"/>
    </xf>
    <xf numFmtId="0" fontId="20" fillId="9" borderId="3" xfId="4" applyFont="1" applyFill="1" applyBorder="1" applyAlignment="1">
      <alignment vertical="center" wrapText="1"/>
    </xf>
    <xf numFmtId="0" fontId="20" fillId="10" borderId="3" xfId="4" applyFont="1" applyFill="1" applyBorder="1" applyAlignment="1">
      <alignment vertical="center" wrapText="1"/>
    </xf>
    <xf numFmtId="0" fontId="7" fillId="9" borderId="3" xfId="3" applyFont="1" applyFill="1" applyBorder="1" applyAlignment="1" applyProtection="1">
      <alignment horizontal="center" vertical="center"/>
      <protection locked="0"/>
    </xf>
    <xf numFmtId="0" fontId="7" fillId="9" borderId="42" xfId="3" applyFont="1" applyFill="1" applyBorder="1" applyAlignment="1" applyProtection="1">
      <alignment horizontal="center" vertical="center"/>
      <protection locked="0"/>
    </xf>
    <xf numFmtId="0" fontId="18" fillId="8" borderId="1" xfId="0" applyFont="1" applyFill="1" applyBorder="1" applyAlignment="1">
      <alignment horizontal="center" vertical="center" wrapText="1"/>
    </xf>
    <xf numFmtId="0" fontId="18" fillId="8" borderId="59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7" fillId="17" borderId="30" xfId="0" applyFont="1" applyFill="1" applyBorder="1">
      <alignment vertical="center"/>
    </xf>
    <xf numFmtId="0" fontId="7" fillId="11" borderId="30" xfId="0" applyFont="1" applyFill="1" applyBorder="1">
      <alignment vertical="center"/>
    </xf>
    <xf numFmtId="0" fontId="7" fillId="9" borderId="42" xfId="3" applyFont="1" applyFill="1" applyBorder="1" applyAlignment="1" applyProtection="1">
      <alignment horizontal="center" vertical="center"/>
      <protection locked="0"/>
    </xf>
    <xf numFmtId="0" fontId="18" fillId="8" borderId="60" xfId="0" applyFont="1" applyFill="1" applyBorder="1" applyAlignment="1">
      <alignment horizontal="center" vertical="center" wrapText="1"/>
    </xf>
    <xf numFmtId="0" fontId="29" fillId="8" borderId="8" xfId="0" applyFont="1" applyFill="1" applyBorder="1" applyAlignment="1">
      <alignment horizontal="center" vertical="center" wrapText="1"/>
    </xf>
    <xf numFmtId="0" fontId="20" fillId="9" borderId="16" xfId="4" applyFont="1" applyFill="1" applyBorder="1" applyAlignment="1">
      <alignment vertical="center" wrapText="1"/>
    </xf>
    <xf numFmtId="0" fontId="29" fillId="8" borderId="55" xfId="0" applyFont="1" applyFill="1" applyBorder="1" applyAlignment="1">
      <alignment horizontal="center" vertical="center" wrapText="1"/>
    </xf>
    <xf numFmtId="0" fontId="20" fillId="11" borderId="20" xfId="4" applyFont="1" applyFill="1" applyBorder="1" applyAlignment="1">
      <alignment vertical="center" wrapText="1"/>
    </xf>
    <xf numFmtId="0" fontId="18" fillId="8" borderId="61" xfId="0" applyFont="1" applyFill="1" applyBorder="1" applyAlignment="1">
      <alignment horizontal="center" vertical="center" wrapText="1"/>
    </xf>
    <xf numFmtId="0" fontId="6" fillId="8" borderId="53" xfId="0" applyFont="1" applyFill="1" applyBorder="1" applyAlignment="1">
      <alignment horizontal="center" vertical="center" wrapText="1"/>
    </xf>
    <xf numFmtId="0" fontId="7" fillId="17" borderId="13" xfId="0" applyFont="1" applyFill="1" applyBorder="1">
      <alignment vertical="center"/>
    </xf>
    <xf numFmtId="0" fontId="6" fillId="8" borderId="8" xfId="0" applyFont="1" applyFill="1" applyBorder="1" applyAlignment="1">
      <alignment horizontal="center" vertical="center" wrapText="1"/>
    </xf>
    <xf numFmtId="0" fontId="6" fillId="8" borderId="55" xfId="0" applyFont="1" applyFill="1" applyBorder="1" applyAlignment="1">
      <alignment horizontal="center" vertical="center" wrapText="1"/>
    </xf>
    <xf numFmtId="0" fontId="7" fillId="17" borderId="6" xfId="0" applyFont="1" applyFill="1" applyBorder="1">
      <alignment vertical="center"/>
    </xf>
    <xf numFmtId="0" fontId="7" fillId="17" borderId="10" xfId="0" applyFont="1" applyFill="1" applyBorder="1">
      <alignment vertical="center"/>
    </xf>
    <xf numFmtId="0" fontId="20" fillId="0" borderId="6" xfId="4" applyFont="1" applyBorder="1" applyAlignment="1">
      <alignment vertical="center" wrapText="1"/>
    </xf>
    <xf numFmtId="0" fontId="20" fillId="9" borderId="6" xfId="4" applyFont="1" applyFill="1" applyBorder="1" applyAlignment="1">
      <alignment vertical="center" wrapText="1"/>
    </xf>
    <xf numFmtId="0" fontId="2" fillId="9" borderId="6" xfId="1" applyFill="1" applyBorder="1" applyAlignment="1">
      <alignment vertical="center" wrapText="1"/>
    </xf>
    <xf numFmtId="0" fontId="7" fillId="17" borderId="9" xfId="0" applyFont="1" applyFill="1" applyBorder="1">
      <alignment vertical="center"/>
    </xf>
    <xf numFmtId="0" fontId="20" fillId="0" borderId="20" xfId="4" applyFont="1" applyBorder="1" applyAlignment="1">
      <alignment vertical="center" wrapText="1"/>
    </xf>
    <xf numFmtId="0" fontId="7" fillId="11" borderId="10" xfId="0" applyFont="1" applyFill="1" applyBorder="1">
      <alignment vertical="center"/>
    </xf>
    <xf numFmtId="0" fontId="18" fillId="8" borderId="62" xfId="0" applyFont="1" applyFill="1" applyBorder="1" applyAlignment="1">
      <alignment horizontal="center" vertical="center" wrapText="1"/>
    </xf>
    <xf numFmtId="0" fontId="20" fillId="11" borderId="19" xfId="4" applyFont="1" applyFill="1" applyBorder="1" applyAlignment="1">
      <alignment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7" fillId="9" borderId="6" xfId="0" applyFont="1" applyFill="1" applyBorder="1">
      <alignment vertical="center"/>
    </xf>
    <xf numFmtId="0" fontId="20" fillId="11" borderId="22" xfId="0" applyFont="1" applyFill="1" applyBorder="1">
      <alignment vertical="center"/>
    </xf>
    <xf numFmtId="0" fontId="7" fillId="9" borderId="6" xfId="3" applyFont="1" applyFill="1" applyBorder="1" applyAlignment="1" applyProtection="1">
      <alignment horizontal="center" vertical="center"/>
      <protection locked="0"/>
    </xf>
    <xf numFmtId="0" fontId="7" fillId="9" borderId="63" xfId="3" applyFont="1" applyFill="1" applyBorder="1" applyAlignment="1" applyProtection="1">
      <alignment horizontal="center" vertical="center"/>
      <protection locked="0"/>
    </xf>
    <xf numFmtId="0" fontId="18" fillId="8" borderId="6" xfId="0" applyFont="1" applyFill="1" applyBorder="1" applyAlignment="1">
      <alignment horizontal="center" vertical="center" wrapText="1"/>
    </xf>
    <xf numFmtId="0" fontId="20" fillId="9" borderId="22" xfId="0" applyFont="1" applyFill="1" applyBorder="1">
      <alignment vertical="center"/>
    </xf>
    <xf numFmtId="0" fontId="18" fillId="8" borderId="40" xfId="0" applyFont="1" applyFill="1" applyBorder="1" applyAlignment="1">
      <alignment horizontal="center" vertical="center" wrapText="1"/>
    </xf>
    <xf numFmtId="0" fontId="7" fillId="9" borderId="38" xfId="0" applyFont="1" applyFill="1" applyBorder="1">
      <alignment vertical="center"/>
    </xf>
    <xf numFmtId="0" fontId="7" fillId="9" borderId="50" xfId="3" applyFont="1" applyFill="1" applyBorder="1" applyAlignment="1" applyProtection="1">
      <alignment horizontal="center" vertical="center"/>
      <protection locked="0"/>
    </xf>
    <xf numFmtId="0" fontId="29" fillId="0" borderId="0" xfId="0" quotePrefix="1" applyFont="1" applyAlignment="1">
      <alignment horizontal="left" vertical="center" wrapText="1"/>
    </xf>
    <xf numFmtId="0" fontId="20" fillId="0" borderId="13" xfId="5" applyFont="1" applyFill="1" applyBorder="1" applyAlignment="1">
      <alignment vertical="center" wrapText="1"/>
    </xf>
    <xf numFmtId="0" fontId="7" fillId="9" borderId="13" xfId="3" quotePrefix="1" applyFont="1" applyFill="1" applyBorder="1" applyAlignment="1" applyProtection="1">
      <alignment horizontal="center" vertical="center"/>
      <protection locked="0"/>
    </xf>
    <xf numFmtId="0" fontId="2" fillId="0" borderId="16" xfId="1" applyFill="1" applyBorder="1" applyAlignment="1">
      <alignment vertical="center" wrapText="1"/>
    </xf>
    <xf numFmtId="0" fontId="20" fillId="10" borderId="13" xfId="5" applyFont="1" applyFill="1" applyBorder="1" applyAlignment="1">
      <alignment vertical="center" wrapText="1"/>
    </xf>
    <xf numFmtId="0" fontId="2" fillId="10" borderId="16" xfId="1" applyFill="1" applyBorder="1" applyAlignment="1">
      <alignment horizontal="left" vertical="center" wrapText="1"/>
    </xf>
    <xf numFmtId="0" fontId="20" fillId="10" borderId="19" xfId="4" applyFont="1" applyFill="1" applyBorder="1">
      <alignment vertical="center"/>
    </xf>
    <xf numFmtId="0" fontId="17" fillId="9" borderId="16" xfId="4" applyFont="1" applyFill="1" applyBorder="1">
      <alignment vertical="center"/>
    </xf>
    <xf numFmtId="0" fontId="21" fillId="18" borderId="13" xfId="5" applyFont="1" applyFill="1" applyBorder="1" applyAlignment="1">
      <alignment vertical="center" wrapText="1"/>
    </xf>
    <xf numFmtId="0" fontId="20" fillId="18" borderId="16" xfId="4" applyFont="1" applyFill="1" applyBorder="1">
      <alignment vertical="center"/>
    </xf>
    <xf numFmtId="0" fontId="7" fillId="0" borderId="16" xfId="0" applyFont="1" applyBorder="1" applyAlignment="1">
      <alignment horizontal="left" vertical="center"/>
    </xf>
    <xf numFmtId="0" fontId="7" fillId="0" borderId="19" xfId="0" applyFont="1" applyBorder="1">
      <alignment vertical="center"/>
    </xf>
    <xf numFmtId="0" fontId="20" fillId="0" borderId="19" xfId="4" applyFont="1" applyBorder="1">
      <alignment vertical="center"/>
    </xf>
    <xf numFmtId="0" fontId="21" fillId="18" borderId="16" xfId="5" applyFont="1" applyFill="1" applyBorder="1" applyAlignment="1">
      <alignment horizontal="left" vertical="center" wrapText="1"/>
    </xf>
    <xf numFmtId="0" fontId="20" fillId="18" borderId="19" xfId="4" applyFont="1" applyFill="1" applyBorder="1">
      <alignment vertical="center"/>
    </xf>
    <xf numFmtId="0" fontId="20" fillId="18" borderId="9" xfId="4" applyFont="1" applyFill="1" applyBorder="1">
      <alignment vertical="center"/>
    </xf>
    <xf numFmtId="0" fontId="7" fillId="9" borderId="47" xfId="3" applyFont="1" applyFill="1" applyBorder="1" applyAlignment="1" applyProtection="1">
      <alignment horizontal="center" vertical="center"/>
      <protection locked="0"/>
    </xf>
    <xf numFmtId="0" fontId="20" fillId="9" borderId="22" xfId="4" applyFont="1" applyFill="1" applyBorder="1">
      <alignment vertical="center"/>
    </xf>
    <xf numFmtId="0" fontId="7" fillId="9" borderId="48" xfId="0" applyFont="1" applyFill="1" applyBorder="1">
      <alignment vertical="center"/>
    </xf>
    <xf numFmtId="0" fontId="20" fillId="18" borderId="22" xfId="4" applyFont="1" applyFill="1" applyBorder="1">
      <alignment vertical="center"/>
    </xf>
    <xf numFmtId="0" fontId="20" fillId="9" borderId="38" xfId="4" applyFont="1" applyFill="1" applyBorder="1">
      <alignment vertical="center"/>
    </xf>
    <xf numFmtId="0" fontId="20" fillId="18" borderId="38" xfId="4" applyFont="1" applyFill="1" applyBorder="1">
      <alignment vertical="center"/>
    </xf>
    <xf numFmtId="0" fontId="31" fillId="13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2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2" applyFont="1" applyAlignment="1">
      <alignment vertical="center" wrapText="1"/>
    </xf>
    <xf numFmtId="0" fontId="7" fillId="9" borderId="23" xfId="3" applyFont="1" applyFill="1" applyBorder="1" applyAlignment="1" applyProtection="1">
      <alignment horizontal="center" vertical="center" wrapText="1"/>
      <protection locked="0"/>
    </xf>
    <xf numFmtId="0" fontId="7" fillId="9" borderId="24" xfId="3" applyFont="1" applyFill="1" applyBorder="1" applyAlignment="1" applyProtection="1">
      <alignment horizontal="center" vertical="center" wrapText="1"/>
      <protection locked="0"/>
    </xf>
    <xf numFmtId="0" fontId="2" fillId="16" borderId="16" xfId="1" applyFill="1" applyBorder="1" applyAlignment="1">
      <alignment vertical="center" wrapText="1"/>
    </xf>
    <xf numFmtId="0" fontId="7" fillId="9" borderId="26" xfId="3" applyFont="1" applyFill="1" applyBorder="1" applyAlignment="1" applyProtection="1">
      <alignment horizontal="center" vertical="center" wrapText="1"/>
      <protection locked="0"/>
    </xf>
    <xf numFmtId="0" fontId="20" fillId="11" borderId="16" xfId="0" applyFont="1" applyFill="1" applyBorder="1">
      <alignment vertical="center"/>
    </xf>
    <xf numFmtId="0" fontId="20" fillId="11" borderId="19" xfId="0" applyFont="1" applyFill="1" applyBorder="1">
      <alignment vertical="center"/>
    </xf>
    <xf numFmtId="0" fontId="7" fillId="9" borderId="64" xfId="3" applyFont="1" applyFill="1" applyBorder="1" applyAlignment="1" applyProtection="1">
      <alignment horizontal="center" vertical="center" wrapText="1"/>
      <protection locked="0"/>
    </xf>
    <xf numFmtId="0" fontId="7" fillId="9" borderId="65" xfId="0" applyFont="1" applyFill="1" applyBorder="1" applyAlignment="1">
      <alignment horizontal="center" vertical="center" wrapText="1"/>
    </xf>
    <xf numFmtId="0" fontId="7" fillId="9" borderId="65" xfId="3" applyFont="1" applyFill="1" applyBorder="1" applyAlignment="1" applyProtection="1">
      <alignment horizontal="center" vertical="center" wrapText="1"/>
      <protection locked="0"/>
    </xf>
    <xf numFmtId="0" fontId="7" fillId="9" borderId="66" xfId="0" applyFont="1" applyFill="1" applyBorder="1" applyAlignment="1">
      <alignment horizontal="center" vertical="center" wrapText="1"/>
    </xf>
    <xf numFmtId="0" fontId="7" fillId="9" borderId="67" xfId="0" applyFont="1" applyFill="1" applyBorder="1" applyAlignment="1">
      <alignment horizontal="center" vertical="center" wrapText="1"/>
    </xf>
    <xf numFmtId="0" fontId="7" fillId="9" borderId="68" xfId="3" applyFont="1" applyFill="1" applyBorder="1" applyAlignment="1" applyProtection="1">
      <alignment horizontal="center" vertical="center" wrapText="1"/>
      <protection locked="0"/>
    </xf>
    <xf numFmtId="0" fontId="7" fillId="9" borderId="69" xfId="3" applyFont="1" applyFill="1" applyBorder="1" applyAlignment="1" applyProtection="1">
      <alignment horizontal="center" vertical="center" wrapText="1"/>
      <protection locked="0"/>
    </xf>
    <xf numFmtId="0" fontId="7" fillId="9" borderId="70" xfId="0" applyFont="1" applyFill="1" applyBorder="1" applyAlignment="1">
      <alignment horizontal="center" vertical="center" wrapText="1"/>
    </xf>
    <xf numFmtId="0" fontId="7" fillId="9" borderId="70" xfId="3" applyFont="1" applyFill="1" applyBorder="1" applyAlignment="1" applyProtection="1">
      <alignment horizontal="center" vertical="center" wrapText="1"/>
      <protection locked="0"/>
    </xf>
    <xf numFmtId="0" fontId="7" fillId="9" borderId="71" xfId="0" applyFont="1" applyFill="1" applyBorder="1" applyAlignment="1">
      <alignment horizontal="center" vertical="center" wrapText="1"/>
    </xf>
    <xf numFmtId="0" fontId="21" fillId="12" borderId="30" xfId="5" applyFont="1" applyFill="1" applyBorder="1" applyAlignment="1">
      <alignment vertical="center" wrapText="1"/>
    </xf>
    <xf numFmtId="0" fontId="21" fillId="11" borderId="30" xfId="5" applyFont="1" applyFill="1" applyBorder="1" applyAlignment="1">
      <alignment vertical="center" wrapText="1"/>
    </xf>
    <xf numFmtId="0" fontId="7" fillId="12" borderId="42" xfId="3" applyFont="1" applyFill="1" applyBorder="1" applyAlignment="1" applyProtection="1">
      <alignment horizontal="center" vertical="center" wrapText="1"/>
      <protection locked="0"/>
    </xf>
    <xf numFmtId="0" fontId="7" fillId="12" borderId="24" xfId="3" applyFont="1" applyFill="1" applyBorder="1" applyAlignment="1" applyProtection="1">
      <alignment horizontal="center" vertical="center" wrapText="1"/>
      <protection locked="0"/>
    </xf>
    <xf numFmtId="0" fontId="7" fillId="12" borderId="26" xfId="3" applyFont="1" applyFill="1" applyBorder="1" applyAlignment="1" applyProtection="1">
      <alignment horizontal="center" vertical="center" wrapText="1"/>
      <protection locked="0"/>
    </xf>
    <xf numFmtId="0" fontId="21" fillId="19" borderId="30" xfId="5" applyFont="1" applyFill="1" applyBorder="1" applyAlignment="1">
      <alignment vertical="center" wrapText="1"/>
    </xf>
    <xf numFmtId="0" fontId="21" fillId="19" borderId="22" xfId="5" applyFont="1" applyFill="1" applyBorder="1" applyAlignment="1">
      <alignment vertical="center" wrapText="1"/>
    </xf>
    <xf numFmtId="0" fontId="7" fillId="19" borderId="13" xfId="3" applyFont="1" applyFill="1" applyBorder="1" applyAlignment="1" applyProtection="1">
      <alignment horizontal="center" vertical="center"/>
      <protection locked="0"/>
    </xf>
    <xf numFmtId="0" fontId="7" fillId="19" borderId="14" xfId="3" applyFont="1" applyFill="1" applyBorder="1" applyAlignment="1" applyProtection="1">
      <alignment horizontal="center" vertical="center"/>
      <protection locked="0"/>
    </xf>
    <xf numFmtId="0" fontId="7" fillId="19" borderId="23" xfId="3" applyFont="1" applyFill="1" applyBorder="1" applyAlignment="1" applyProtection="1">
      <alignment horizontal="center" vertical="center" wrapText="1"/>
      <protection locked="0"/>
    </xf>
    <xf numFmtId="0" fontId="20" fillId="19" borderId="16" xfId="4" applyFont="1" applyFill="1" applyBorder="1">
      <alignment vertical="center"/>
    </xf>
    <xf numFmtId="0" fontId="7" fillId="19" borderId="16" xfId="3" applyFont="1" applyFill="1" applyBorder="1" applyAlignment="1" applyProtection="1">
      <alignment horizontal="center" vertical="center"/>
      <protection locked="0"/>
    </xf>
    <xf numFmtId="0" fontId="7" fillId="19" borderId="17" xfId="3" applyFont="1" applyFill="1" applyBorder="1" applyAlignment="1" applyProtection="1">
      <alignment horizontal="center" vertical="center"/>
      <protection locked="0"/>
    </xf>
    <xf numFmtId="0" fontId="7" fillId="19" borderId="24" xfId="3" applyFont="1" applyFill="1" applyBorder="1" applyAlignment="1" applyProtection="1">
      <alignment horizontal="center" vertical="center" wrapText="1"/>
      <protection locked="0"/>
    </xf>
    <xf numFmtId="0" fontId="7" fillId="19" borderId="16" xfId="0" applyFont="1" applyFill="1" applyBorder="1">
      <alignment vertical="center"/>
    </xf>
    <xf numFmtId="0" fontId="7" fillId="19" borderId="17" xfId="0" applyFont="1" applyFill="1" applyBorder="1">
      <alignment vertical="center"/>
    </xf>
    <xf numFmtId="0" fontId="2" fillId="19" borderId="16" xfId="1" applyFill="1" applyBorder="1" applyAlignment="1">
      <alignment horizontal="left" vertical="center" wrapText="1"/>
    </xf>
    <xf numFmtId="0" fontId="20" fillId="19" borderId="19" xfId="4" applyFont="1" applyFill="1" applyBorder="1">
      <alignment vertical="center"/>
    </xf>
    <xf numFmtId="0" fontId="7" fillId="19" borderId="19" xfId="3" applyFont="1" applyFill="1" applyBorder="1" applyAlignment="1" applyProtection="1">
      <alignment horizontal="center" vertical="center"/>
      <protection locked="0"/>
    </xf>
    <xf numFmtId="0" fontId="7" fillId="19" borderId="45" xfId="3" applyFont="1" applyFill="1" applyBorder="1" applyAlignment="1" applyProtection="1">
      <alignment horizontal="center" vertical="center"/>
      <protection locked="0"/>
    </xf>
    <xf numFmtId="0" fontId="7" fillId="19" borderId="26" xfId="3" applyFont="1" applyFill="1" applyBorder="1" applyAlignment="1" applyProtection="1">
      <alignment horizontal="center" vertical="center" wrapText="1"/>
      <protection locked="0"/>
    </xf>
    <xf numFmtId="0" fontId="21" fillId="19" borderId="13" xfId="5" applyFont="1" applyFill="1" applyBorder="1" applyAlignment="1">
      <alignment vertical="center" wrapText="1"/>
    </xf>
    <xf numFmtId="0" fontId="20" fillId="19" borderId="13" xfId="5" applyFont="1" applyFill="1" applyBorder="1" applyAlignment="1">
      <alignment vertical="center" wrapText="1"/>
    </xf>
    <xf numFmtId="0" fontId="7" fillId="10" borderId="23" xfId="3" applyFont="1" applyFill="1" applyBorder="1" applyAlignment="1" applyProtection="1">
      <alignment horizontal="center" vertical="center" wrapText="1"/>
      <protection locked="0"/>
    </xf>
    <xf numFmtId="0" fontId="7" fillId="10" borderId="24" xfId="3" applyFont="1" applyFill="1" applyBorder="1" applyAlignment="1" applyProtection="1">
      <alignment horizontal="center" vertical="center" wrapText="1"/>
      <protection locked="0"/>
    </xf>
    <xf numFmtId="0" fontId="7" fillId="10" borderId="26" xfId="3" applyFont="1" applyFill="1" applyBorder="1" applyAlignment="1" applyProtection="1">
      <alignment horizontal="center" vertical="center" wrapText="1"/>
      <protection locked="0"/>
    </xf>
    <xf numFmtId="0" fontId="7" fillId="19" borderId="22" xfId="3" applyFont="1" applyFill="1" applyBorder="1" applyAlignment="1" applyProtection="1">
      <alignment horizontal="center" vertical="center"/>
      <protection locked="0"/>
    </xf>
    <xf numFmtId="0" fontId="7" fillId="19" borderId="49" xfId="3" applyFont="1" applyFill="1" applyBorder="1" applyAlignment="1" applyProtection="1">
      <alignment horizontal="center" vertical="center"/>
      <protection locked="0"/>
    </xf>
    <xf numFmtId="0" fontId="7" fillId="19" borderId="39" xfId="0" applyFont="1" applyFill="1" applyBorder="1">
      <alignment vertical="center"/>
    </xf>
    <xf numFmtId="0" fontId="7" fillId="19" borderId="20" xfId="3" applyFont="1" applyFill="1" applyBorder="1" applyAlignment="1" applyProtection="1">
      <alignment horizontal="center" vertical="center"/>
      <protection locked="0"/>
    </xf>
    <xf numFmtId="0" fontId="7" fillId="19" borderId="21" xfId="3" applyFont="1" applyFill="1" applyBorder="1" applyAlignment="1" applyProtection="1">
      <alignment horizontal="center" vertical="center"/>
      <protection locked="0"/>
    </xf>
    <xf numFmtId="0" fontId="7" fillId="9" borderId="68" xfId="3" applyFont="1" applyFill="1" applyBorder="1" applyAlignment="1" applyProtection="1">
      <alignment horizontal="center" vertical="center"/>
      <protection locked="0"/>
    </xf>
    <xf numFmtId="0" fontId="7" fillId="9" borderId="65" xfId="3" applyFont="1" applyFill="1" applyBorder="1" applyAlignment="1" applyProtection="1">
      <alignment horizontal="center" vertical="center"/>
      <protection locked="0"/>
    </xf>
    <xf numFmtId="0" fontId="7" fillId="9" borderId="66" xfId="3" applyFont="1" applyFill="1" applyBorder="1" applyAlignment="1" applyProtection="1">
      <alignment horizontal="center" vertical="center"/>
      <protection locked="0"/>
    </xf>
    <xf numFmtId="0" fontId="7" fillId="9" borderId="50" xfId="3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 wrapText="1"/>
    </xf>
    <xf numFmtId="0" fontId="7" fillId="9" borderId="64" xfId="3" applyFont="1" applyFill="1" applyBorder="1" applyAlignment="1" applyProtection="1">
      <alignment horizontal="center" vertical="center"/>
      <protection locked="0"/>
    </xf>
    <xf numFmtId="0" fontId="7" fillId="9" borderId="65" xfId="3" applyFont="1" applyFill="1" applyBorder="1" applyAlignment="1" applyProtection="1">
      <alignment horizontal="center" vertical="center"/>
      <protection locked="0"/>
    </xf>
    <xf numFmtId="0" fontId="7" fillId="9" borderId="68" xfId="3" applyFont="1" applyFill="1" applyBorder="1" applyAlignment="1" applyProtection="1">
      <alignment horizontal="center" vertical="center"/>
      <protection locked="0"/>
    </xf>
    <xf numFmtId="0" fontId="7" fillId="9" borderId="69" xfId="3" applyFont="1" applyFill="1" applyBorder="1" applyAlignment="1" applyProtection="1">
      <alignment horizontal="center" vertical="center"/>
      <protection locked="0"/>
    </xf>
    <xf numFmtId="0" fontId="7" fillId="9" borderId="70" xfId="3" applyFont="1" applyFill="1" applyBorder="1" applyAlignment="1" applyProtection="1">
      <alignment horizontal="center" vertical="center"/>
      <protection locked="0"/>
    </xf>
    <xf numFmtId="0" fontId="21" fillId="12" borderId="16" xfId="5" applyFont="1" applyFill="1" applyBorder="1" applyAlignment="1">
      <alignment horizontal="left" vertical="center" wrapText="1"/>
    </xf>
    <xf numFmtId="0" fontId="21" fillId="12" borderId="22" xfId="5" applyFont="1" applyFill="1" applyBorder="1" applyAlignment="1">
      <alignment vertical="center" wrapText="1"/>
    </xf>
    <xf numFmtId="0" fontId="7" fillId="12" borderId="36" xfId="0" applyFont="1" applyFill="1" applyBorder="1">
      <alignment vertical="center"/>
    </xf>
    <xf numFmtId="0" fontId="20" fillId="12" borderId="20" xfId="4" applyFont="1" applyFill="1" applyBorder="1">
      <alignment vertical="center"/>
    </xf>
    <xf numFmtId="0" fontId="7" fillId="12" borderId="20" xfId="3" applyFont="1" applyFill="1" applyBorder="1" applyAlignment="1" applyProtection="1">
      <alignment horizontal="center" vertical="center"/>
      <protection locked="0"/>
    </xf>
    <xf numFmtId="0" fontId="7" fillId="12" borderId="21" xfId="3" applyFont="1" applyFill="1" applyBorder="1" applyAlignment="1" applyProtection="1">
      <alignment horizontal="center" vertical="center"/>
      <protection locked="0"/>
    </xf>
    <xf numFmtId="0" fontId="7" fillId="9" borderId="72" xfId="0" applyFont="1" applyFill="1" applyBorder="1" applyAlignment="1">
      <alignment horizontal="center" vertical="center" wrapText="1"/>
    </xf>
    <xf numFmtId="0" fontId="20" fillId="11" borderId="38" xfId="4" applyFont="1" applyFill="1" applyBorder="1">
      <alignment vertical="center"/>
    </xf>
    <xf numFmtId="0" fontId="20" fillId="0" borderId="13" xfId="4" applyFont="1" applyBorder="1" applyAlignment="1">
      <alignment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34" fillId="12" borderId="16" xfId="5" applyFont="1" applyFill="1" applyBorder="1" applyAlignment="1">
      <alignment vertical="center" wrapText="1"/>
    </xf>
    <xf numFmtId="0" fontId="34" fillId="12" borderId="22" xfId="1" applyFont="1" applyFill="1" applyBorder="1" applyAlignment="1">
      <alignment vertical="center" wrapText="1"/>
    </xf>
    <xf numFmtId="0" fontId="7" fillId="12" borderId="66" xfId="3" applyFont="1" applyFill="1" applyBorder="1" applyAlignment="1" applyProtection="1">
      <alignment horizontal="center" vertical="center"/>
      <protection locked="0"/>
    </xf>
    <xf numFmtId="0" fontId="34" fillId="11" borderId="16" xfId="1" applyFont="1" applyFill="1" applyBorder="1" applyAlignment="1">
      <alignment vertical="center" wrapText="1"/>
    </xf>
    <xf numFmtId="0" fontId="7" fillId="12" borderId="65" xfId="3" applyFont="1" applyFill="1" applyBorder="1" applyAlignment="1" applyProtection="1">
      <alignment horizontal="center" vertical="center"/>
      <protection locked="0"/>
    </xf>
    <xf numFmtId="0" fontId="34" fillId="12" borderId="16" xfId="1" applyFont="1" applyFill="1" applyBorder="1" applyAlignment="1">
      <alignment vertical="center" wrapText="1"/>
    </xf>
    <xf numFmtId="0" fontId="7" fillId="12" borderId="68" xfId="3" applyFont="1" applyFill="1" applyBorder="1" applyAlignment="1" applyProtection="1">
      <alignment horizontal="center" vertical="center"/>
      <protection locked="0"/>
    </xf>
    <xf numFmtId="0" fontId="35" fillId="11" borderId="13" xfId="0" applyFont="1" applyFill="1" applyBorder="1">
      <alignment vertical="center"/>
    </xf>
    <xf numFmtId="0" fontId="35" fillId="12" borderId="13" xfId="0" applyFont="1" applyFill="1" applyBorder="1">
      <alignment vertical="center"/>
    </xf>
    <xf numFmtId="0" fontId="36" fillId="12" borderId="13" xfId="0" applyFont="1" applyFill="1" applyBorder="1">
      <alignment vertical="center"/>
    </xf>
    <xf numFmtId="0" fontId="6" fillId="0" borderId="24" xfId="0" applyFont="1" applyBorder="1" applyAlignment="1">
      <alignment horizontal="center" vertical="center" wrapText="1"/>
    </xf>
    <xf numFmtId="0" fontId="20" fillId="9" borderId="20" xfId="0" applyFont="1" applyFill="1" applyBorder="1">
      <alignment vertical="center"/>
    </xf>
    <xf numFmtId="0" fontId="2" fillId="11" borderId="16" xfId="1" applyFill="1" applyBorder="1" applyAlignment="1">
      <alignment horizontal="left" vertical="center"/>
    </xf>
    <xf numFmtId="0" fontId="6" fillId="0" borderId="23" xfId="0" applyFont="1" applyBorder="1" applyAlignment="1">
      <alignment horizontal="center" vertical="center" wrapText="1"/>
    </xf>
    <xf numFmtId="0" fontId="37" fillId="0" borderId="0" xfId="0" quotePrefix="1" applyFont="1" applyAlignment="1">
      <alignment horizontal="left" vertical="center" wrapText="1"/>
    </xf>
    <xf numFmtId="0" fontId="37" fillId="0" borderId="0" xfId="0" quotePrefix="1" applyFont="1" applyAlignment="1">
      <alignment vertical="center" wrapText="1"/>
    </xf>
    <xf numFmtId="0" fontId="1" fillId="13" borderId="0" xfId="0" applyFont="1" applyFill="1">
      <alignment vertical="center"/>
    </xf>
  </cellXfs>
  <cellStyles count="6">
    <cellStyle name="표준" xfId="0" builtinId="0"/>
    <cellStyle name="표준 2 4" xfId="3" xr:uid="{8E12564D-C3CC-46CF-BC52-0AE7A8FBC35B}"/>
    <cellStyle name="표준 3" xfId="2" xr:uid="{C4B6CF46-0D4B-4F77-A55C-552BDE9A91A7}"/>
    <cellStyle name="표준 4" xfId="4" xr:uid="{8E82658F-8DEF-4F46-84C1-DD1F1AA8D8F7}"/>
    <cellStyle name="하이퍼링크" xfId="1" builtinId="8"/>
    <cellStyle name="하이퍼링크 2" xfId="5" xr:uid="{739FC7FD-2FC4-4C0F-BBF2-4DE4B92B5807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3.png"/><Relationship Id="rId1" Type="http://schemas.openxmlformats.org/officeDocument/2006/relationships/image" Target="../media/image19.png"/><Relationship Id="rId4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3.png"/><Relationship Id="rId1" Type="http://schemas.openxmlformats.org/officeDocument/2006/relationships/image" Target="../media/image22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8822167</xdr:colOff>
      <xdr:row>19</xdr:row>
      <xdr:rowOff>28731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7FC54D8-A7C0-4D12-A98D-BC031273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249" y="3962327"/>
          <a:ext cx="8787643" cy="34197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129937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2FC848-DE6F-448A-85C6-A1AF829B1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4534063"/>
          <a:ext cx="3429000" cy="136590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7450660</xdr:colOff>
      <xdr:row>908</xdr:row>
      <xdr:rowOff>129644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E85EB955-6558-4003-BBE5-168DE7205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18386479"/>
          <a:ext cx="7409838" cy="8990615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16B7EE1-F8CF-47C8-8064-27C1FBAD96A3}"/>
            </a:ext>
          </a:extLst>
        </xdr:cNvPr>
        <xdr:cNvSpPr/>
      </xdr:nvSpPr>
      <xdr:spPr>
        <a:xfrm>
          <a:off x="11618778" y="329236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2EA9CBEC-90E4-467A-BC3C-E2528700D75F}"/>
            </a:ext>
          </a:extLst>
        </xdr:cNvPr>
        <xdr:cNvSpPr/>
      </xdr:nvSpPr>
      <xdr:spPr>
        <a:xfrm>
          <a:off x="432521" y="60457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275C3DA-3D31-4DC0-AE06-DC26D2FF3BAA}"/>
            </a:ext>
          </a:extLst>
        </xdr:cNvPr>
        <xdr:cNvSpPr/>
      </xdr:nvSpPr>
      <xdr:spPr>
        <a:xfrm>
          <a:off x="578643" y="62847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21E37A6A-863C-4EFC-92CA-126E9FF71693}"/>
            </a:ext>
          </a:extLst>
        </xdr:cNvPr>
        <xdr:cNvSpPr/>
      </xdr:nvSpPr>
      <xdr:spPr>
        <a:xfrm>
          <a:off x="11601213" y="42132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3EFFA170-73B9-4007-A0B0-CA13875B58A3}"/>
            </a:ext>
          </a:extLst>
        </xdr:cNvPr>
        <xdr:cNvSpPr/>
      </xdr:nvSpPr>
      <xdr:spPr>
        <a:xfrm>
          <a:off x="11618778" y="329236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16AFE70E-4EAC-4B08-9731-FF84029D1937}"/>
            </a:ext>
          </a:extLst>
        </xdr:cNvPr>
        <xdr:cNvSpPr/>
      </xdr:nvSpPr>
      <xdr:spPr>
        <a:xfrm>
          <a:off x="11618778" y="329236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EFBF182B-E30D-4F5F-B4E1-35ABA7F7AC38}"/>
            </a:ext>
          </a:extLst>
        </xdr:cNvPr>
        <xdr:cNvSpPr/>
      </xdr:nvSpPr>
      <xdr:spPr>
        <a:xfrm>
          <a:off x="11618778" y="329236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4C9DB150-8DE2-4770-90F1-0D71E0FDD782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ECF27EF3-2853-4063-B61A-A2810B69FE1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5409F620-EC05-452F-9123-E13C9B47CE74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63F9884-64B0-44F0-911B-276801B6552C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C700662B-ACC3-46A9-B084-2DE3B18E021C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E04AD8EC-A19A-4799-924A-C4AF6FD58EC9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89</xdr:row>
      <xdr:rowOff>163686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2F4136A5-31EE-4BFA-9376-A57106BE9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153" y="8520791"/>
          <a:ext cx="3429000" cy="17369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D09E5540-5F87-4C0D-BE0C-5F9254245D25}"/>
            </a:ext>
          </a:extLst>
        </xdr:cNvPr>
        <xdr:cNvSpPr/>
      </xdr:nvSpPr>
      <xdr:spPr>
        <a:xfrm>
          <a:off x="11604924" y="6645881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820AD1A1-FF2D-4821-918A-8C12D860A9E2}"/>
            </a:ext>
          </a:extLst>
        </xdr:cNvPr>
        <xdr:cNvSpPr/>
      </xdr:nvSpPr>
      <xdr:spPr>
        <a:xfrm>
          <a:off x="421276" y="10241569"/>
          <a:ext cx="271488" cy="2590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3E5BB913-7444-43A8-963E-03F0028CB085}"/>
            </a:ext>
          </a:extLst>
        </xdr:cNvPr>
        <xdr:cNvSpPr/>
      </xdr:nvSpPr>
      <xdr:spPr>
        <a:xfrm>
          <a:off x="678254" y="10217602"/>
          <a:ext cx="478847" cy="643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1760992B-895F-4771-BD24-E67D731CA4A3}"/>
            </a:ext>
          </a:extLst>
        </xdr:cNvPr>
        <xdr:cNvSpPr/>
      </xdr:nvSpPr>
      <xdr:spPr>
        <a:xfrm>
          <a:off x="1093047" y="10238819"/>
          <a:ext cx="3250265" cy="6984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CD359873-B43D-447A-A1D5-E198FE1CCCC3}"/>
            </a:ext>
          </a:extLst>
        </xdr:cNvPr>
        <xdr:cNvSpPr/>
      </xdr:nvSpPr>
      <xdr:spPr>
        <a:xfrm>
          <a:off x="1122948" y="10166039"/>
          <a:ext cx="728980" cy="228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600347</xdr:colOff>
      <xdr:row>47</xdr:row>
      <xdr:rowOff>2946</xdr:rowOff>
    </xdr:from>
    <xdr:to>
      <xdr:col>1</xdr:col>
      <xdr:colOff>2658167</xdr:colOff>
      <xdr:row>56</xdr:row>
      <xdr:rowOff>92223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555C9992-5E75-4D70-A838-DE2AF7F42DAD}"/>
            </a:ext>
          </a:extLst>
        </xdr:cNvPr>
        <xdr:cNvGrpSpPr/>
      </xdr:nvGrpSpPr>
      <xdr:grpSpPr>
        <a:xfrm>
          <a:off x="600347" y="14473619"/>
          <a:ext cx="2900416" cy="2665912"/>
          <a:chOff x="477612" y="16786673"/>
          <a:chExt cx="2908234" cy="2146689"/>
        </a:xfrm>
      </xdr:grpSpPr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5D4BF6AA-F4D0-F53D-9632-A34510AA58EB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74A904E9-3ED6-6044-5D44-2CE7AD3240C2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A8F88804-2BC4-22F2-3A4B-0FA2BD790736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860B271D-8DD2-72B3-B17C-B10A2355F192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8EA8CBB5-7B32-283C-050F-4BC47E0EB6E6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8321B925-00D3-3BAD-28EB-5A928AFC189D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69E4ADAC-6610-BDA7-2342-E46CDBF3A9BA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1E8A772F-12BE-B7B5-5BEF-7C8A64C36620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FDD681E9-7E15-4A04-8B62-953337312126}"/>
            </a:ext>
          </a:extLst>
        </xdr:cNvPr>
        <xdr:cNvSpPr/>
      </xdr:nvSpPr>
      <xdr:spPr>
        <a:xfrm>
          <a:off x="751609" y="16160311"/>
          <a:ext cx="439644" cy="2651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1196731</xdr:colOff>
      <xdr:row>118</xdr:row>
      <xdr:rowOff>97692</xdr:rowOff>
    </xdr:from>
    <xdr:to>
      <xdr:col>11</xdr:col>
      <xdr:colOff>2381250</xdr:colOff>
      <xdr:row>123</xdr:row>
      <xdr:rowOff>113478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278B9626-7C56-498E-B4F8-574D73925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886281" y="33006567"/>
          <a:ext cx="1184519" cy="1139736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1270000</xdr:colOff>
      <xdr:row>124</xdr:row>
      <xdr:rowOff>207596</xdr:rowOff>
    </xdr:from>
    <xdr:to>
      <xdr:col>11</xdr:col>
      <xdr:colOff>2332404</xdr:colOff>
      <xdr:row>129</xdr:row>
      <xdr:rowOff>111940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80770C20-43E2-4D1B-94BD-3679EBE82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959550" y="34459496"/>
          <a:ext cx="1062404" cy="999719"/>
        </a:xfrm>
        <a:prstGeom prst="rect">
          <a:avLst/>
        </a:prstGeom>
      </xdr:spPr>
    </xdr:pic>
    <xdr:clientData/>
  </xdr:twoCellAnchor>
  <xdr:twoCellAnchor editAs="oneCell">
    <xdr:from>
      <xdr:col>11</xdr:col>
      <xdr:colOff>1257788</xdr:colOff>
      <xdr:row>130</xdr:row>
      <xdr:rowOff>146538</xdr:rowOff>
    </xdr:from>
    <xdr:to>
      <xdr:col>11</xdr:col>
      <xdr:colOff>2332404</xdr:colOff>
      <xdr:row>135</xdr:row>
      <xdr:rowOff>58714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F169C70A-B246-4555-9500-1F5890316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947338" y="35712888"/>
          <a:ext cx="1074616" cy="1007551"/>
        </a:xfrm>
        <a:prstGeom prst="rect">
          <a:avLst/>
        </a:prstGeom>
      </xdr:spPr>
    </xdr:pic>
    <xdr:clientData/>
  </xdr:twoCellAnchor>
  <xdr:twoCellAnchor editAs="oneCell">
    <xdr:from>
      <xdr:col>11</xdr:col>
      <xdr:colOff>1257789</xdr:colOff>
      <xdr:row>142</xdr:row>
      <xdr:rowOff>109903</xdr:rowOff>
    </xdr:from>
    <xdr:to>
      <xdr:col>11</xdr:col>
      <xdr:colOff>2393462</xdr:colOff>
      <xdr:row>147</xdr:row>
      <xdr:rowOff>142918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30D777CF-5430-45B6-AB32-D7F06AA8B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47339" y="38305153"/>
          <a:ext cx="1135673" cy="1128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1318846</xdr:colOff>
      <xdr:row>137</xdr:row>
      <xdr:rowOff>73269</xdr:rowOff>
    </xdr:from>
    <xdr:to>
      <xdr:col>11</xdr:col>
      <xdr:colOff>2352430</xdr:colOff>
      <xdr:row>141</xdr:row>
      <xdr:rowOff>15387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D714818A-AB3F-4AA0-957E-D44508E68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8396" y="37173144"/>
          <a:ext cx="1033584" cy="818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1392116</xdr:colOff>
      <xdr:row>149</xdr:row>
      <xdr:rowOff>0</xdr:rowOff>
    </xdr:from>
    <xdr:to>
      <xdr:col>11</xdr:col>
      <xdr:colOff>2473326</xdr:colOff>
      <xdr:row>152</xdr:row>
      <xdr:rowOff>168764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36B747F2-C60C-4546-A50A-DBB6B94EE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1666" y="39728775"/>
          <a:ext cx="1081210" cy="845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371</xdr:colOff>
      <xdr:row>60</xdr:row>
      <xdr:rowOff>37744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2767D61-8CA9-4579-A255-24826836AA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0543" y="13079731"/>
          <a:ext cx="4164528" cy="3722013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8818308</xdr:colOff>
      <xdr:row>35</xdr:row>
      <xdr:rowOff>126942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42BD33F-7C88-4770-83CF-EF777506D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4354" y="7742960"/>
          <a:ext cx="2891679" cy="294720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8818245</xdr:colOff>
      <xdr:row>18</xdr:row>
      <xdr:rowOff>55716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7529A32-D3F5-4F20-9999-99A1C60A4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8682174" cy="32944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D948C8B8-085A-46AE-8099-5FEC95E20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308279"/>
          <a:ext cx="7406028" cy="899442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21C8D479-C114-47F1-99C5-CC94943499D5}"/>
            </a:ext>
          </a:extLst>
        </xdr:cNvPr>
        <xdr:cNvSpPr/>
      </xdr:nvSpPr>
      <xdr:spPr>
        <a:xfrm>
          <a:off x="11604924" y="4902806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C2215346-BC3F-4C9A-9DC1-5F224B3CDD08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A5EA1220-C4A7-4507-8D7A-9A1D44A54A1B}"/>
            </a:ext>
          </a:extLst>
        </xdr:cNvPr>
        <xdr:cNvSpPr/>
      </xdr:nvSpPr>
      <xdr:spPr>
        <a:xfrm>
          <a:off x="432521" y="51028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86EB302-1CC6-4133-B654-539271AC4051}"/>
            </a:ext>
          </a:extLst>
        </xdr:cNvPr>
        <xdr:cNvSpPr/>
      </xdr:nvSpPr>
      <xdr:spPr>
        <a:xfrm>
          <a:off x="578643" y="53417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2769B75C-8B4C-4260-818D-E75EBB6DC69C}"/>
            </a:ext>
          </a:extLst>
        </xdr:cNvPr>
        <xdr:cNvSpPr/>
      </xdr:nvSpPr>
      <xdr:spPr>
        <a:xfrm>
          <a:off x="11601213" y="327032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1" name="그림 10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F6F66052-5073-4BE9-930B-E4DC00E154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48575"/>
          <a:ext cx="3425302" cy="834330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130653ED-7CFF-4DE0-AD72-6A58A95D9FC8}"/>
            </a:ext>
          </a:extLst>
        </xdr:cNvPr>
        <xdr:cNvGrpSpPr/>
      </xdr:nvGrpSpPr>
      <xdr:grpSpPr>
        <a:xfrm>
          <a:off x="398216" y="3075149"/>
          <a:ext cx="9688369" cy="2888161"/>
          <a:chOff x="265164" y="4141783"/>
          <a:chExt cx="9665713" cy="2989863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5DA8B3FC-407C-9FB8-8002-166D1B23807F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2C784BF9-B261-C555-A15E-1F1578E3CADE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2F28233E-A1F0-8A49-FF30-64296702CDEF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6" name="Straight Connector 247">
            <a:extLst>
              <a:ext uri="{FF2B5EF4-FFF2-40B4-BE49-F238E27FC236}">
                <a16:creationId xmlns:a16="http://schemas.microsoft.com/office/drawing/2014/main" id="{2F7E79DE-F6E4-06AC-F454-5E633A5DB8B6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927D294B-53CE-ECB2-00EB-0071A27903B2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505296FA-B17D-5F28-C692-D2034FED6F1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584859E-784F-50E6-2F9C-5B85A56E0A98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BDC3000B-83E5-637E-4372-C2901CC01A69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6CA533AF-AD16-8BAE-C71D-EC2C84C62953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71D7E90D-E430-2670-004B-F23A518BD954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70209A50-668C-EF4C-FBBE-F425677C25FF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96FE9F93-300F-FBF1-5232-4677BF4EC1C1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DA0AE4D3-DB0D-80D1-3A90-7D188CA56ABE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27FBE190-5783-737E-A561-30F47A5B9C21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F88E43BB-31D3-2082-4E8A-797E82070D96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A91EA649-B2AF-7D43-5C2E-E6A4B45F99B8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9AE5A257-BEC7-77A6-1290-117D05ABB0F9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979414F7-E2FD-A2D3-5A10-FA6B71194C23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6080EF66-5417-EC2B-F314-C2AB44C00DDB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6FE08ECC-3834-49C5-A8B7-2ECA6DDE4BAB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668E7C95-FF34-8500-1491-1E4916470D5E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FCDD4988-CF84-2472-6FE8-DD35FB0D2D9A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F921C1DD-066E-7B14-16F3-934B07608FF1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C446DFB4-8E70-FE8A-AE9A-F676B635D458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FE1D22CF-46E0-231B-2339-D9F1C1CD70E3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B52441B7-AF40-A3FA-B1F8-667EDC0E02EC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7D54BA11-4EEE-3755-5823-A4EA8B9FFE6D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4A8B0631-076A-04B7-4954-D640DA5B8743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7CAEA9A1-4AE3-1081-E92F-80C4B45A5AC3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69B2D08A-708B-46BD-5379-7326110E7C56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81B08CF1-3ED4-7691-8B6F-5F0118EAEEC6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320A7B55-78B4-CE8B-BDC9-3EC3D7660459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35299AE8-F8AB-9DB3-DAC8-DFD0F967220A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E31C3718-EE0B-7E7F-2A6E-F1C668F5DDF5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82663E65-1068-D3DA-03C1-8B687932F5A7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39044A5E-DFA2-481F-8327-3D389BA39C0C}"/>
            </a:ext>
          </a:extLst>
        </xdr:cNvPr>
        <xdr:cNvGrpSpPr/>
      </xdr:nvGrpSpPr>
      <xdr:grpSpPr>
        <a:xfrm>
          <a:off x="475160" y="10689056"/>
          <a:ext cx="1959647" cy="1622008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D6B1F57D-7B54-B8F2-66F0-2A66D6B0B2BF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C4F3121A-CAEA-B2B6-186D-40585AE09F8B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C53576C3-E97D-0C5B-6DC5-32101C721EB5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A777040E-623A-EE15-88E3-F5E81D8DB78F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FB922B8D-DB8A-4D03-AA21-0AF1EED061F7}"/>
            </a:ext>
          </a:extLst>
        </xdr:cNvPr>
        <xdr:cNvGrpSpPr/>
      </xdr:nvGrpSpPr>
      <xdr:grpSpPr>
        <a:xfrm>
          <a:off x="6157902" y="7750658"/>
          <a:ext cx="3853346" cy="8776299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9620F800-3915-A354-947C-9FEF25E32C59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1060CBA-D147-694C-6E7E-C47B5D9F7258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91485BEB-04C4-2A3E-7C65-653E83133496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18BDA72F-CB08-AE0D-AAB9-D766F0C7347B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9C1BBD12-1858-413C-9A46-FA27021226D7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D92B847B-F4D5-35FF-B79B-67B4588380DD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566B98AC-5DD5-5267-AAE9-0C3C7F80062E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5E68DD00-EEB4-D291-DA2F-4B81AD416509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ECDA0B02-61E4-D68E-E7C9-3B2381677B3C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A32AEBF0-4221-6CB2-E546-8B9CE56A16C5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115CCB78-55A7-575B-83F8-6085348C88C4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DB6DA539-4201-952C-A138-F1A80F77A051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C87759D4-F4B6-FC79-B16B-EBA85893618F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BA3CEF96-3FDB-A6D0-2F61-B18E104ACF0E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7B06FE94-B716-DFFD-C232-74A57FEB231D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BB4E7B6B-CC9E-30E9-31AE-48C17EA6565F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4C70899A-699D-CE79-94CF-C2C1A62223C1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279982F2-C19A-BED3-9CF7-5191DAB8B45F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39F7AA8D-6011-CF54-A409-C036E91A7086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4B3BB11B-B104-0243-D354-B37417CB36EC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10CC280F-529A-24B4-06E8-DD14EFB2CF83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641516FA-ABC7-B2CB-E970-601AD4A15AEE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C3998CCF-3FAA-AFDC-A4DB-6A3A685E9B44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B564FB1-4D89-E8D5-EBD6-C0678B53AC0D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2A7FECF0-EF99-1495-E598-09CB28EF70C4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986955E6-944B-155D-1FFB-DD28C7143CE8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FE421FB9-DD3D-3FB5-0420-35643F511918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BAB862E4-769C-76AF-1DB1-4C3BD472197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38D4A11-F8BB-95AD-1741-DD5B588C268E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1B275A8F-3AC5-4563-8D1C-90AABA4352E5}"/>
            </a:ext>
          </a:extLst>
        </xdr:cNvPr>
        <xdr:cNvSpPr/>
      </xdr:nvSpPr>
      <xdr:spPr>
        <a:xfrm>
          <a:off x="7726751" y="7704637"/>
          <a:ext cx="462902" cy="1757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84D2A85D-5FB4-48C3-BD7C-409411324785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87963EA8-DFBF-4635-A3C9-5121D7B54D12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8539EB1E-6FB9-4DB3-8B21-6E6854FBD9D3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89AF9289-D01C-4992-ACF7-DCCB79BC0592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8850EC3E-4871-4BBB-A065-D4B1E107442B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FE060592-FFDE-49EB-BFD6-0416433F8ED5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F4AEFD0F-8690-4DF7-B150-EB46AFD20D68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50543324-F77C-4D7B-9EB0-BB2DE23D6590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72BAED6B-EBF4-4FC7-AE3F-0A61A069A3F0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E8EC5E19-D933-427E-A5A6-5D522F09EFEC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548CAB89-B70A-426D-A732-1F44E3CB8886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A3117C71-4322-44AD-81D7-CA4070FFF34F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DE74BCC1-405F-4E24-80B9-58942DD0A6B3}"/>
            </a:ext>
          </a:extLst>
        </xdr:cNvPr>
        <xdr:cNvSpPr/>
      </xdr:nvSpPr>
      <xdr:spPr>
        <a:xfrm>
          <a:off x="6583539" y="15588693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E76A88BB-A481-4226-9CC4-6F7D99536034}"/>
            </a:ext>
          </a:extLst>
        </xdr:cNvPr>
        <xdr:cNvSpPr/>
      </xdr:nvSpPr>
      <xdr:spPr>
        <a:xfrm>
          <a:off x="6580259" y="15993979"/>
          <a:ext cx="441013" cy="1694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16781</xdr:colOff>
      <xdr:row>93</xdr:row>
      <xdr:rowOff>92256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809657C-21E8-40DB-9BE3-64E406679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593" y="7721782"/>
          <a:ext cx="4073888" cy="16983074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17054</xdr:colOff>
      <xdr:row>17</xdr:row>
      <xdr:rowOff>96029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78CC636-0C85-4169-BDB2-E3A4FF32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469" y="3056164"/>
          <a:ext cx="9984285" cy="2897740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F374A4DB-B686-4DCD-87AF-7ADC66500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5232454"/>
          <a:ext cx="740983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0B263EF-AF94-4A8A-8221-1200B7F113DF}"/>
            </a:ext>
          </a:extLst>
        </xdr:cNvPr>
        <xdr:cNvSpPr/>
      </xdr:nvSpPr>
      <xdr:spPr>
        <a:xfrm>
          <a:off x="11604924" y="4814632"/>
          <a:ext cx="282819" cy="2966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42433119-FA14-43E9-9435-84869C6BE358}"/>
            </a:ext>
          </a:extLst>
        </xdr:cNvPr>
        <xdr:cNvSpPr/>
      </xdr:nvSpPr>
      <xdr:spPr>
        <a:xfrm>
          <a:off x="11610637" y="35273701"/>
          <a:ext cx="267579" cy="23880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C1785B76-D57A-4F37-AD1F-9923267953CE}"/>
            </a:ext>
          </a:extLst>
        </xdr:cNvPr>
        <xdr:cNvSpPr/>
      </xdr:nvSpPr>
      <xdr:spPr>
        <a:xfrm>
          <a:off x="432521" y="504565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9AA1C7E-EEBC-4974-881D-FC65D416E17C}"/>
            </a:ext>
          </a:extLst>
        </xdr:cNvPr>
        <xdr:cNvSpPr/>
      </xdr:nvSpPr>
      <xdr:spPr>
        <a:xfrm>
          <a:off x="578643" y="528464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F03DFC2-8590-4E40-8FEE-113CE023CBB5}"/>
            </a:ext>
          </a:extLst>
        </xdr:cNvPr>
        <xdr:cNvSpPr/>
      </xdr:nvSpPr>
      <xdr:spPr>
        <a:xfrm>
          <a:off x="11601213" y="321317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10" name="그림 9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C22585EC-3389-4147-910F-E6D72B739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284" y="7725591"/>
          <a:ext cx="3400920" cy="13969116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BB86493A-4BF5-4D4E-A00D-770457CFA2C5}"/>
            </a:ext>
          </a:extLst>
        </xdr:cNvPr>
        <xdr:cNvGrpSpPr/>
      </xdr:nvGrpSpPr>
      <xdr:grpSpPr>
        <a:xfrm>
          <a:off x="229417" y="2923619"/>
          <a:ext cx="9699933" cy="2937540"/>
          <a:chOff x="265164" y="4141783"/>
          <a:chExt cx="9665713" cy="298986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8F25A0E7-6839-EAF8-28F1-7201599877EB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2C43425C-8AC6-5800-9D03-7F6C278AC73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5738D8B3-D60B-060C-3FD3-8E3C1B451BFB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5" name="Straight Connector 247">
            <a:extLst>
              <a:ext uri="{FF2B5EF4-FFF2-40B4-BE49-F238E27FC236}">
                <a16:creationId xmlns:a16="http://schemas.microsoft.com/office/drawing/2014/main" id="{42A050C1-4407-1F82-62AE-47C0F5A81879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DED2526C-F942-8149-FADE-38A9AD877E5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7" name="그룹 16">
            <a:extLst>
              <a:ext uri="{FF2B5EF4-FFF2-40B4-BE49-F238E27FC236}">
                <a16:creationId xmlns:a16="http://schemas.microsoft.com/office/drawing/2014/main" id="{A6B12D9B-1D04-ABEA-DCE7-73B43CBF7E6A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3" name="직사각형 42">
              <a:extLst>
                <a:ext uri="{FF2B5EF4-FFF2-40B4-BE49-F238E27FC236}">
                  <a16:creationId xmlns:a16="http://schemas.microsoft.com/office/drawing/2014/main" id="{C73A378C-A631-A05D-45D3-256E3DDBBED6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D030F6EA-BB1F-5B8A-297E-2BCAC25228E6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C409EFB3-7C9B-3098-2563-F8D68D13153E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0745E97E-9FC9-E413-AE97-9DE7B106894D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B312FD8C-AFB5-5B9C-F20F-7A26C68D1BD3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E04BDABF-4245-52D2-6C5C-29F5E7DC3FDB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8BB367AB-E629-D62A-F5A0-50DDCCA82E1C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9B4D2E00-1A11-0109-F3EE-5A60A2621142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BC9E1676-AEDE-32AE-A7B3-C63C776C3973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3C6C2D5A-7ED8-18A0-2721-EA5161CBE265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EB3DB75-9350-BB2D-2B79-2E23723A1BAA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5557F6F2-1B8F-3F59-45AF-81E8B8DC76F3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50E0ED03-38CA-CADB-C794-BD73C3FBEF3F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86B8CEDE-D999-6EAF-8403-B5D31EEA9A5B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683BAB6D-3C52-B59A-C5C9-363DAEB8D5BF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8315A661-FE59-B610-511E-9DE8D6A7D88F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7D1563C7-14D9-94D1-A9F8-050D45E77613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E131EE0F-D0E8-A3F3-5160-35FBC03C533B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E365C2CF-D885-1C40-E5F2-96FC8F99BD16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4AF6B9AF-3020-5B3E-4959-CF5488A7C2FD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B1CE1C1C-2162-A198-7C0A-F7144172F9AB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ED15CFF8-7081-5A0A-1B43-283B1DB8C1DF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B9ED0F43-2EED-2327-FAC3-DBC458328E96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348FEEBE-9256-4B75-3EBE-389D81587CB4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2AEB261B-0783-FA09-3B76-5B587AF62798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9D4B363D-1225-0A3C-2695-C9AC0FB6E50F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A5592D7E-2C1E-5F5F-6DAE-28291ED4859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90AC993E-8703-44D5-B0FF-85115B144853}"/>
            </a:ext>
          </a:extLst>
        </xdr:cNvPr>
        <xdr:cNvGrpSpPr/>
      </xdr:nvGrpSpPr>
      <xdr:grpSpPr>
        <a:xfrm>
          <a:off x="2282122" y="10552358"/>
          <a:ext cx="1965566" cy="1600853"/>
          <a:chOff x="478970" y="10580199"/>
          <a:chExt cx="1956041" cy="1598195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AAADDA1D-4ED7-9A80-0782-5CDD1B15D398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9FBDBB05-7955-CC4E-129E-110CD956369D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C1293E1E-A8F2-C0DA-C582-712414F702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32C65A09-222E-5221-DE78-BD2B8322EB51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1155B742-EBA6-433F-AE59-A5077C49CA08}"/>
            </a:ext>
          </a:extLst>
        </xdr:cNvPr>
        <xdr:cNvSpPr/>
      </xdr:nvSpPr>
      <xdr:spPr>
        <a:xfrm>
          <a:off x="6849471" y="8231677"/>
          <a:ext cx="3197576" cy="3301739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384D751C-275F-4213-BB23-44793F1A537A}"/>
            </a:ext>
          </a:extLst>
        </xdr:cNvPr>
        <xdr:cNvSpPr/>
      </xdr:nvSpPr>
      <xdr:spPr>
        <a:xfrm>
          <a:off x="6623176" y="8462324"/>
          <a:ext cx="412257" cy="1717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454EE023-90F2-477C-B8E3-CF6C934D64AA}"/>
            </a:ext>
          </a:extLst>
        </xdr:cNvPr>
        <xdr:cNvSpPr/>
      </xdr:nvSpPr>
      <xdr:spPr>
        <a:xfrm>
          <a:off x="8350342" y="8458849"/>
          <a:ext cx="441976" cy="1751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482EA4BC-B7C8-4D97-925E-0A87863628DE}"/>
            </a:ext>
          </a:extLst>
        </xdr:cNvPr>
        <xdr:cNvSpPr/>
      </xdr:nvSpPr>
      <xdr:spPr>
        <a:xfrm>
          <a:off x="6623176" y="9025267"/>
          <a:ext cx="412257" cy="17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BE4253D4-B0EC-462C-941E-590FD4587126}"/>
            </a:ext>
          </a:extLst>
        </xdr:cNvPr>
        <xdr:cNvSpPr/>
      </xdr:nvSpPr>
      <xdr:spPr>
        <a:xfrm>
          <a:off x="8350342" y="9019582"/>
          <a:ext cx="441976" cy="1762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900BB9BF-0BC8-463D-BE0D-BAF890E1722E}"/>
            </a:ext>
          </a:extLst>
        </xdr:cNvPr>
        <xdr:cNvSpPr/>
      </xdr:nvSpPr>
      <xdr:spPr>
        <a:xfrm>
          <a:off x="6623176" y="9560311"/>
          <a:ext cx="412257" cy="1668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4EC3DF97-B1CE-4D51-9ED4-7E8CC77275B6}"/>
            </a:ext>
          </a:extLst>
        </xdr:cNvPr>
        <xdr:cNvSpPr/>
      </xdr:nvSpPr>
      <xdr:spPr>
        <a:xfrm>
          <a:off x="8350342" y="9554627"/>
          <a:ext cx="441976" cy="1725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C1D514CB-1431-4EF3-A693-DDAE0E5C1033}"/>
            </a:ext>
          </a:extLst>
        </xdr:cNvPr>
        <xdr:cNvSpPr/>
      </xdr:nvSpPr>
      <xdr:spPr>
        <a:xfrm>
          <a:off x="6623176" y="10130111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5D91F4D1-F0A7-4F6F-AE6D-CC62DF632D93}"/>
            </a:ext>
          </a:extLst>
        </xdr:cNvPr>
        <xdr:cNvSpPr/>
      </xdr:nvSpPr>
      <xdr:spPr>
        <a:xfrm>
          <a:off x="8350342" y="10134260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4C29BC47-0A9C-4129-B095-E34126B8D73C}"/>
            </a:ext>
          </a:extLst>
        </xdr:cNvPr>
        <xdr:cNvSpPr/>
      </xdr:nvSpPr>
      <xdr:spPr>
        <a:xfrm>
          <a:off x="6623176" y="10686149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25B6DBA8-C915-4FE0-8725-B321AB90E0AB}"/>
            </a:ext>
          </a:extLst>
        </xdr:cNvPr>
        <xdr:cNvSpPr/>
      </xdr:nvSpPr>
      <xdr:spPr>
        <a:xfrm>
          <a:off x="8350342" y="10701587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B3A4C46-90E6-4476-BD56-CF4383F33E06}"/>
            </a:ext>
          </a:extLst>
        </xdr:cNvPr>
        <xdr:cNvSpPr/>
      </xdr:nvSpPr>
      <xdr:spPr>
        <a:xfrm>
          <a:off x="7839657" y="7818223"/>
          <a:ext cx="1327951" cy="3960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6DC811FE-96F5-4D37-9D78-9A2B53CB3A06}"/>
            </a:ext>
          </a:extLst>
        </xdr:cNvPr>
        <xdr:cNvSpPr/>
      </xdr:nvSpPr>
      <xdr:spPr>
        <a:xfrm>
          <a:off x="7189432" y="7865024"/>
          <a:ext cx="270080" cy="29255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99DF2E2D-F006-4A25-9908-B64FF72898F4}"/>
            </a:ext>
          </a:extLst>
        </xdr:cNvPr>
        <xdr:cNvSpPr/>
      </xdr:nvSpPr>
      <xdr:spPr>
        <a:xfrm>
          <a:off x="7456612" y="7817032"/>
          <a:ext cx="457285" cy="4545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E0844B70-4FFA-4FCF-BDC1-0796F0186CAE}"/>
            </a:ext>
          </a:extLst>
        </xdr:cNvPr>
        <xdr:cNvSpPr/>
      </xdr:nvSpPr>
      <xdr:spPr>
        <a:xfrm>
          <a:off x="6619370" y="11273483"/>
          <a:ext cx="416063" cy="1731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D610AEB7-B0AC-40AA-85B8-191DB437B615}"/>
            </a:ext>
          </a:extLst>
        </xdr:cNvPr>
        <xdr:cNvSpPr/>
      </xdr:nvSpPr>
      <xdr:spPr>
        <a:xfrm>
          <a:off x="8350342" y="11273483"/>
          <a:ext cx="432458" cy="1466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E5EB5D10-20A6-4E09-9203-227CBB9DF1F2}"/>
            </a:ext>
          </a:extLst>
        </xdr:cNvPr>
        <xdr:cNvSpPr/>
      </xdr:nvSpPr>
      <xdr:spPr>
        <a:xfrm>
          <a:off x="6551334" y="11809251"/>
          <a:ext cx="416063" cy="1884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39FC8D94-04C6-4E6C-94AC-4E92DD2A512C}"/>
            </a:ext>
          </a:extLst>
        </xdr:cNvPr>
        <xdr:cNvSpPr/>
      </xdr:nvSpPr>
      <xdr:spPr>
        <a:xfrm>
          <a:off x="6502288" y="20567303"/>
          <a:ext cx="416248" cy="1312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DC05266A-C9B6-459C-8377-3AA705DD3B60}"/>
            </a:ext>
          </a:extLst>
        </xdr:cNvPr>
        <xdr:cNvSpPr/>
      </xdr:nvSpPr>
      <xdr:spPr>
        <a:xfrm>
          <a:off x="6502288" y="20999217"/>
          <a:ext cx="416248" cy="14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F8DF8736-D24B-487E-A844-3ADE3E9D2D06}"/>
            </a:ext>
          </a:extLst>
        </xdr:cNvPr>
        <xdr:cNvSpPr/>
      </xdr:nvSpPr>
      <xdr:spPr>
        <a:xfrm>
          <a:off x="7784018" y="5358798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9446B8D7-15BD-4365-B760-CF2AEC06729F}"/>
            </a:ext>
          </a:extLst>
        </xdr:cNvPr>
        <xdr:cNvSpPr/>
      </xdr:nvSpPr>
      <xdr:spPr>
        <a:xfrm>
          <a:off x="9030769" y="5345430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B631B297-F43E-4D9C-A580-770574200014}"/>
            </a:ext>
          </a:extLst>
        </xdr:cNvPr>
        <xdr:cNvSpPr/>
      </xdr:nvSpPr>
      <xdr:spPr>
        <a:xfrm>
          <a:off x="7755848" y="7750214"/>
          <a:ext cx="464008" cy="1680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97964E75-AC7C-4FCD-85C1-71FD47147F18}"/>
            </a:ext>
          </a:extLst>
        </xdr:cNvPr>
        <xdr:cNvSpPr/>
      </xdr:nvSpPr>
      <xdr:spPr>
        <a:xfrm>
          <a:off x="6516418" y="21404833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8D47961D-604F-40B9-9BCB-C4F3F735BDD7}"/>
            </a:ext>
          </a:extLst>
        </xdr:cNvPr>
        <xdr:cNvSpPr/>
      </xdr:nvSpPr>
      <xdr:spPr>
        <a:xfrm>
          <a:off x="6524701" y="21859279"/>
          <a:ext cx="421963" cy="145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74" name="직사각형 73">
          <a:extLst>
            <a:ext uri="{FF2B5EF4-FFF2-40B4-BE49-F238E27FC236}">
              <a16:creationId xmlns:a16="http://schemas.microsoft.com/office/drawing/2014/main" id="{D48EC3CD-A969-4910-948B-805EBF0C9385}"/>
            </a:ext>
          </a:extLst>
        </xdr:cNvPr>
        <xdr:cNvSpPr/>
      </xdr:nvSpPr>
      <xdr:spPr>
        <a:xfrm>
          <a:off x="6524701" y="222484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721E735C-DA09-404C-B124-1E7E361D4D8C}"/>
            </a:ext>
          </a:extLst>
        </xdr:cNvPr>
        <xdr:cNvSpPr/>
      </xdr:nvSpPr>
      <xdr:spPr>
        <a:xfrm>
          <a:off x="6543136" y="226562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44C779FB-5B1A-4ECB-A949-FBE1812901A2}"/>
            </a:ext>
          </a:extLst>
        </xdr:cNvPr>
        <xdr:cNvSpPr/>
      </xdr:nvSpPr>
      <xdr:spPr>
        <a:xfrm>
          <a:off x="6543798" y="230425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D8198D9E-D447-4822-ABC1-DA63263550ED}"/>
            </a:ext>
          </a:extLst>
        </xdr:cNvPr>
        <xdr:cNvSpPr/>
      </xdr:nvSpPr>
      <xdr:spPr>
        <a:xfrm>
          <a:off x="6545077" y="234425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08F24D8E-0250-46C9-A701-6BB1A2236888}"/>
            </a:ext>
          </a:extLst>
        </xdr:cNvPr>
        <xdr:cNvSpPr/>
      </xdr:nvSpPr>
      <xdr:spPr>
        <a:xfrm>
          <a:off x="6832153" y="11618868"/>
          <a:ext cx="3197576" cy="3849732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D5B93B5C-0A5E-4EDD-A5F9-90C3603E8A97}"/>
            </a:ext>
          </a:extLst>
        </xdr:cNvPr>
        <xdr:cNvSpPr/>
      </xdr:nvSpPr>
      <xdr:spPr>
        <a:xfrm>
          <a:off x="6811025" y="15570451"/>
          <a:ext cx="3197576" cy="1914726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CC71757-A747-4A53-BC20-46D5C9E99971}"/>
            </a:ext>
          </a:extLst>
        </xdr:cNvPr>
        <xdr:cNvSpPr/>
      </xdr:nvSpPr>
      <xdr:spPr>
        <a:xfrm>
          <a:off x="6392028" y="12270681"/>
          <a:ext cx="673583" cy="1763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3170EF0A-0C17-4149-A447-80047252F699}"/>
            </a:ext>
          </a:extLst>
        </xdr:cNvPr>
        <xdr:cNvSpPr/>
      </xdr:nvSpPr>
      <xdr:spPr>
        <a:xfrm>
          <a:off x="6397743" y="12712567"/>
          <a:ext cx="667868" cy="1919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A4CE8FDD-39AF-448B-9C34-BD35B6252413}"/>
            </a:ext>
          </a:extLst>
        </xdr:cNvPr>
        <xdr:cNvSpPr/>
      </xdr:nvSpPr>
      <xdr:spPr>
        <a:xfrm>
          <a:off x="6397743" y="13105220"/>
          <a:ext cx="681935" cy="185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8FBD0C30-DA4C-487A-9781-3E9ED706A562}"/>
            </a:ext>
          </a:extLst>
        </xdr:cNvPr>
        <xdr:cNvSpPr/>
      </xdr:nvSpPr>
      <xdr:spPr>
        <a:xfrm>
          <a:off x="6397743" y="13516378"/>
          <a:ext cx="679298" cy="1813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98A37CE2-0ED7-415F-BE20-B328CE7E5FC5}"/>
            </a:ext>
          </a:extLst>
        </xdr:cNvPr>
        <xdr:cNvSpPr/>
      </xdr:nvSpPr>
      <xdr:spPr>
        <a:xfrm>
          <a:off x="6399648" y="13909846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EF04E609-7D5B-4E97-A737-33B0ED75D41D}"/>
            </a:ext>
          </a:extLst>
        </xdr:cNvPr>
        <xdr:cNvSpPr/>
      </xdr:nvSpPr>
      <xdr:spPr>
        <a:xfrm>
          <a:off x="6399648" y="14323973"/>
          <a:ext cx="681203" cy="190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A02F9A84-B80D-4422-AC40-51ED8549E2BB}"/>
            </a:ext>
          </a:extLst>
        </xdr:cNvPr>
        <xdr:cNvSpPr/>
      </xdr:nvSpPr>
      <xdr:spPr>
        <a:xfrm>
          <a:off x="6399648" y="14771870"/>
          <a:ext cx="647683" cy="1706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88219871-5EDB-4024-8AF9-36E68CB6BC7E}"/>
            </a:ext>
          </a:extLst>
        </xdr:cNvPr>
        <xdr:cNvSpPr/>
      </xdr:nvSpPr>
      <xdr:spPr>
        <a:xfrm>
          <a:off x="6395838" y="1519119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A2CD2520-7F8D-4BE7-AACA-1421D249806D}"/>
            </a:ext>
          </a:extLst>
        </xdr:cNvPr>
        <xdr:cNvSpPr/>
      </xdr:nvSpPr>
      <xdr:spPr>
        <a:xfrm>
          <a:off x="6533029" y="15637142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AD1ABF70-9761-4D1E-B21F-1D082CD6666D}"/>
            </a:ext>
          </a:extLst>
        </xdr:cNvPr>
        <xdr:cNvSpPr/>
      </xdr:nvSpPr>
      <xdr:spPr>
        <a:xfrm>
          <a:off x="6300881" y="16098958"/>
          <a:ext cx="654533" cy="1691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8299DB7-EC46-4755-8BC0-6D46D9D14A08}"/>
            </a:ext>
          </a:extLst>
        </xdr:cNvPr>
        <xdr:cNvSpPr/>
      </xdr:nvSpPr>
      <xdr:spPr>
        <a:xfrm>
          <a:off x="6304691" y="16516580"/>
          <a:ext cx="650723" cy="1524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E1D16F2A-995F-4487-B661-5F51BDF5AB08}"/>
            </a:ext>
          </a:extLst>
        </xdr:cNvPr>
        <xdr:cNvSpPr/>
      </xdr:nvSpPr>
      <xdr:spPr>
        <a:xfrm>
          <a:off x="6304691" y="16932702"/>
          <a:ext cx="683840" cy="1763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534A5338-66A7-4BC5-B2D2-2E2EF95AEB5D}"/>
            </a:ext>
          </a:extLst>
        </xdr:cNvPr>
        <xdr:cNvSpPr/>
      </xdr:nvSpPr>
      <xdr:spPr>
        <a:xfrm>
          <a:off x="6816027" y="17500419"/>
          <a:ext cx="3143530" cy="6765545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1839291C-95A6-4B87-92FD-9769778B0A35}"/>
            </a:ext>
          </a:extLst>
        </xdr:cNvPr>
        <xdr:cNvSpPr/>
      </xdr:nvSpPr>
      <xdr:spPr>
        <a:xfrm>
          <a:off x="6464850" y="18087661"/>
          <a:ext cx="439701" cy="148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189E5030-39C5-4274-BCA2-380D657DC763}"/>
            </a:ext>
          </a:extLst>
        </xdr:cNvPr>
        <xdr:cNvSpPr/>
      </xdr:nvSpPr>
      <xdr:spPr>
        <a:xfrm>
          <a:off x="6458591" y="18480892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827CA75A-6BB0-4FC5-96CC-038ED72B0002}"/>
            </a:ext>
          </a:extLst>
        </xdr:cNvPr>
        <xdr:cNvSpPr/>
      </xdr:nvSpPr>
      <xdr:spPr>
        <a:xfrm>
          <a:off x="6480362" y="18932857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CEA46809-61D7-45AD-B204-DEA396DD7137}"/>
            </a:ext>
          </a:extLst>
        </xdr:cNvPr>
        <xdr:cNvSpPr/>
      </xdr:nvSpPr>
      <xdr:spPr>
        <a:xfrm>
          <a:off x="6480362" y="19768226"/>
          <a:ext cx="435891" cy="1555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EDE6E0C3-06C8-4149-8146-01930EB5F4E9}"/>
            </a:ext>
          </a:extLst>
        </xdr:cNvPr>
        <xdr:cNvSpPr/>
      </xdr:nvSpPr>
      <xdr:spPr>
        <a:xfrm>
          <a:off x="6480362" y="20177525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D3D4B465-CD5D-4310-B4A4-A807345A8439}"/>
            </a:ext>
          </a:extLst>
        </xdr:cNvPr>
        <xdr:cNvSpPr/>
      </xdr:nvSpPr>
      <xdr:spPr>
        <a:xfrm>
          <a:off x="6485333" y="19363412"/>
          <a:ext cx="441196" cy="1496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B795FF93-8D56-458E-A417-CF658DC03379}"/>
            </a:ext>
          </a:extLst>
        </xdr:cNvPr>
        <xdr:cNvSpPr/>
      </xdr:nvSpPr>
      <xdr:spPr>
        <a:xfrm>
          <a:off x="6541267" y="239359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C46B582C-CACF-41AB-AE8C-7793DC17E396}"/>
            </a:ext>
          </a:extLst>
        </xdr:cNvPr>
        <xdr:cNvSpPr/>
      </xdr:nvSpPr>
      <xdr:spPr>
        <a:xfrm>
          <a:off x="6182542" y="17438097"/>
          <a:ext cx="256745" cy="297183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409B2A43-4097-4EA4-A36B-97A3B8192CE4}"/>
            </a:ext>
          </a:extLst>
        </xdr:cNvPr>
        <xdr:cNvSpPr/>
      </xdr:nvSpPr>
      <xdr:spPr>
        <a:xfrm>
          <a:off x="6467475" y="17591315"/>
          <a:ext cx="439701" cy="1387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02" name="직선 화살표 연결선 101">
          <a:extLst>
            <a:ext uri="{FF2B5EF4-FFF2-40B4-BE49-F238E27FC236}">
              <a16:creationId xmlns:a16="http://schemas.microsoft.com/office/drawing/2014/main" id="{68D5370B-B800-4163-BD4F-D2BC5ED045CD}"/>
            </a:ext>
          </a:extLst>
        </xdr:cNvPr>
        <xdr:cNvCxnSpPr/>
      </xdr:nvCxnSpPr>
      <xdr:spPr>
        <a:xfrm flipH="1">
          <a:off x="11125200" y="45293107"/>
          <a:ext cx="19777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CF9A7219-B5BA-4750-9FF9-F84C18D3D6E6}"/>
            </a:ext>
          </a:extLst>
        </xdr:cNvPr>
        <xdr:cNvSpPr/>
      </xdr:nvSpPr>
      <xdr:spPr>
        <a:xfrm>
          <a:off x="7619133" y="43923240"/>
          <a:ext cx="3436793" cy="1525731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5EE327-CD7C-438E-BCB1-11F949CDF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64" y="2645845"/>
          <a:ext cx="8817007" cy="3286355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DC26F114-EBE8-441D-8E69-D2A9A5CC57FD}"/>
            </a:ext>
          </a:extLst>
        </xdr:cNvPr>
        <xdr:cNvGrpSpPr/>
      </xdr:nvGrpSpPr>
      <xdr:grpSpPr>
        <a:xfrm>
          <a:off x="6247790" y="7724560"/>
          <a:ext cx="3442609" cy="5162091"/>
          <a:chOff x="6346914" y="6776357"/>
          <a:chExt cx="3450229" cy="5081179"/>
        </a:xfrm>
      </xdr:grpSpPr>
      <xdr:pic>
        <xdr:nvPicPr>
          <xdr:cNvPr id="4" name="Picture 2">
            <a:extLst>
              <a:ext uri="{FF2B5EF4-FFF2-40B4-BE49-F238E27FC236}">
                <a16:creationId xmlns:a16="http://schemas.microsoft.com/office/drawing/2014/main" id="{413F832C-50AA-C36F-5DAB-4451BFE2C7E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4C668FBD-B51E-8888-A8F6-9B8851B3F9C6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3C2D26CC-7FA1-4BEA-BFC5-8D2C2EA429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49492" y="12935518"/>
          <a:ext cx="3421380" cy="2549956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7" name="Picture 79">
          <a:extLst>
            <a:ext uri="{FF2B5EF4-FFF2-40B4-BE49-F238E27FC236}">
              <a16:creationId xmlns:a16="http://schemas.microsoft.com/office/drawing/2014/main" id="{003C122F-E0A9-4DDC-B2BE-E1DC61E82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4425329"/>
          <a:ext cx="7406028" cy="8994427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1677B30D-E91E-4556-969A-C7CDA0401E3C}"/>
            </a:ext>
          </a:extLst>
        </xdr:cNvPr>
        <xdr:cNvSpPr/>
      </xdr:nvSpPr>
      <xdr:spPr>
        <a:xfrm>
          <a:off x="11604924" y="4864706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3F332788-25BD-47BA-827E-03553F52008A}"/>
            </a:ext>
          </a:extLst>
        </xdr:cNvPr>
        <xdr:cNvSpPr/>
      </xdr:nvSpPr>
      <xdr:spPr>
        <a:xfrm>
          <a:off x="11618778" y="261513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1283B9D-B485-4B17-8FD7-89AB232AE9B2}"/>
            </a:ext>
          </a:extLst>
        </xdr:cNvPr>
        <xdr:cNvSpPr/>
      </xdr:nvSpPr>
      <xdr:spPr>
        <a:xfrm>
          <a:off x="432521" y="50647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621A9C9D-6094-41A2-A611-9D28ACB05E80}"/>
            </a:ext>
          </a:extLst>
        </xdr:cNvPr>
        <xdr:cNvSpPr/>
      </xdr:nvSpPr>
      <xdr:spPr>
        <a:xfrm>
          <a:off x="578643" y="53036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6C87F61-6580-41A0-AC45-CEF40A78BE02}"/>
            </a:ext>
          </a:extLst>
        </xdr:cNvPr>
        <xdr:cNvSpPr/>
      </xdr:nvSpPr>
      <xdr:spPr>
        <a:xfrm>
          <a:off x="11601213" y="323222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6DF4154D-5F29-4B2F-8105-F42F38C205EA}"/>
            </a:ext>
          </a:extLst>
        </xdr:cNvPr>
        <xdr:cNvGrpSpPr/>
      </xdr:nvGrpSpPr>
      <xdr:grpSpPr>
        <a:xfrm>
          <a:off x="132262" y="2796625"/>
          <a:ext cx="9691452" cy="2963947"/>
          <a:chOff x="265164" y="4141783"/>
          <a:chExt cx="9665713" cy="2989865"/>
        </a:xfrm>
      </xdr:grpSpPr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A4444E5D-01A0-5C1B-2CC7-59DD7FC4CF16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54653FED-2359-D285-F71D-A86512F96CA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712474B3-8066-5FF7-BFBD-CD890F43D1C7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7" name="Straight Connector 247">
            <a:extLst>
              <a:ext uri="{FF2B5EF4-FFF2-40B4-BE49-F238E27FC236}">
                <a16:creationId xmlns:a16="http://schemas.microsoft.com/office/drawing/2014/main" id="{5A5911B8-A9BE-1254-8A4D-A6E58980C53F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4BE514A6-2D2B-983B-EA51-EC771269F419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AC481827-3AAE-DB4D-4A0B-B4EDBB5E9B0F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98D56407-222D-022D-272B-2DEB722F2EA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36A77375-0AA1-606E-0EB5-E6091F81CE78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BB87BBAC-F1FC-BD2A-45C9-3AF9F6DC8D6C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7" name="직사각형 36">
              <a:extLst>
                <a:ext uri="{FF2B5EF4-FFF2-40B4-BE49-F238E27FC236}">
                  <a16:creationId xmlns:a16="http://schemas.microsoft.com/office/drawing/2014/main" id="{7B9210F8-4A67-DBD3-3D7F-132E2EE56704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EDA8A62B-DD2C-5CCE-819D-12FA8F2D9CA6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BB9F69B2-177A-93D9-6A39-9CD6C01EFAAA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DC4F9525-4F78-DFFE-C77E-5FC9BDE35652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76FE8059-4019-3EA3-7ED8-208DB75C2CC7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C32743C6-9AE2-F539-DF0A-60743F4BEF2B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B49FBCD3-D9ED-B003-A9B6-F9CDE820A87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21CF925-C9C1-95A2-D7B9-B769ADB1FC2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6FBBE32B-81EB-B190-FFED-56CF79157036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FABEE66-7222-BE32-9404-74237E39105F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E867ABBB-4285-8955-063C-B58C9B25E1E7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7812B5F0-CE51-D474-6B63-952DFB94BE3B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D3F865B5-C759-C345-7386-891836BA750F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83285593-19AF-94BD-0EAD-2107E1256023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D93304D2-3C6D-2C7F-2D23-67FC35821269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F5EC0F5F-B474-F2E1-19BD-CD89A3A88E87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7036BD79-D83F-4B3C-5103-DEB4716060DC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664D97A4-85E7-FC86-A4FE-EE74855758BE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78</xdr:row>
      <xdr:rowOff>170509</xdr:rowOff>
    </xdr:to>
    <xdr:pic>
      <xdr:nvPicPr>
        <xdr:cNvPr id="41" name="그림 40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41960BFD-BDF5-4928-B67E-316B4539C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7664903"/>
          <a:ext cx="3418337" cy="13936856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42" name="그룹 41">
          <a:extLst>
            <a:ext uri="{FF2B5EF4-FFF2-40B4-BE49-F238E27FC236}">
              <a16:creationId xmlns:a16="http://schemas.microsoft.com/office/drawing/2014/main" id="{3C3C555E-2AC1-4439-8A43-B91CFBAFA198}"/>
            </a:ext>
          </a:extLst>
        </xdr:cNvPr>
        <xdr:cNvGrpSpPr/>
      </xdr:nvGrpSpPr>
      <xdr:grpSpPr>
        <a:xfrm>
          <a:off x="410119" y="12321383"/>
          <a:ext cx="1970350" cy="1630363"/>
          <a:chOff x="478970" y="10580199"/>
          <a:chExt cx="1956041" cy="1598195"/>
        </a:xfrm>
      </xdr:grpSpPr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DD524C99-CA3E-31CD-0064-5C2B3D1B33C8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F074FC80-5C52-BEB3-F7FA-7D3E9BA62966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9A913424-8AE7-D713-D803-C8CD9DD5AA87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60A80A46-A610-71F0-1B3E-CF39FA6F8DFF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4BECE0C6-BD15-4B24-AA62-FAF0BC7CBC27}"/>
            </a:ext>
          </a:extLst>
        </xdr:cNvPr>
        <xdr:cNvGrpSpPr/>
      </xdr:nvGrpSpPr>
      <xdr:grpSpPr>
        <a:xfrm>
          <a:off x="5711891" y="7842943"/>
          <a:ext cx="3847631" cy="7979799"/>
          <a:chOff x="6164204" y="7800972"/>
          <a:chExt cx="3857137" cy="7889238"/>
        </a:xfrm>
      </xdr:grpSpPr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6450C403-5894-85D5-E622-1D2FECF990ED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BE9A8419-AF15-B84A-D11B-7462937F4965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72776308-81B0-4709-BBC5-DC9D1DFE281C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58AA30B2-FD0D-99F2-143B-51CF3210C996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EDB9DDF-A265-27D7-E467-DD5960A20BCC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2E432060-1DE2-5486-C4D4-06FCBDBA84C2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FB9D9CED-CCB6-8BC9-A169-B8A8318D2E5D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E81697B8-6179-3C10-73C3-ADA34C59412E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B6E1A5F7-D7E1-1889-B2F3-017199A747FD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91BDDDB9-514D-FAA7-1408-57248367550A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C860D58-BCF4-C9CB-C62A-4C30AB176248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89FC2786-6BD8-FC71-5B32-0458DC7719FD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7C9DEBA9-64DB-7750-CD36-EFAD97E575DE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58931463-4C04-A280-118B-E2E80CD6D3B4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FCA056B3-1EA9-AD24-545F-2F80ED131EBF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16F4534C-58F3-2E78-1C52-C5BDB8F9837C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EFB71606-5E55-692C-634B-E7B71C16B2DC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9015E8F-9596-29B8-B716-A7C6343520AB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20EE6D14-1001-864D-91F5-C16E58210579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7" name="그룹 66">
              <a:extLst>
                <a:ext uri="{FF2B5EF4-FFF2-40B4-BE49-F238E27FC236}">
                  <a16:creationId xmlns:a16="http://schemas.microsoft.com/office/drawing/2014/main" id="{7F91BA50-4423-7E97-1501-DD739B9747DE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8A8BEA14-CCB9-CDF9-4940-C2C33922F8FA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02A21623-0CBC-8A4B-57C0-04604297A2C1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5A13CF1D-00AC-9CCA-0AD0-1BD271806EAC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E3A70A18-CA16-242E-7E8E-37D4A9B588F6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601518AA-DEBD-F60F-B6DF-2A592CC49A26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4" name="직사각형 73">
                <a:extLst>
                  <a:ext uri="{FF2B5EF4-FFF2-40B4-BE49-F238E27FC236}">
                    <a16:creationId xmlns:a16="http://schemas.microsoft.com/office/drawing/2014/main" id="{4B7503CE-1C13-413B-EC7E-46908D3761B9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D935088-D74D-B602-4C70-BEC21BD8E3D9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5BD5F2C8-AC12-25D9-AC48-1ECCE7EBBB2A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8" name="직사각형 67">
              <a:extLst>
                <a:ext uri="{FF2B5EF4-FFF2-40B4-BE49-F238E27FC236}">
                  <a16:creationId xmlns:a16="http://schemas.microsoft.com/office/drawing/2014/main" id="{4FEAFB32-3C00-95A7-1F48-D7754CBE090C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C6F0D2A8-5F96-428B-86E2-511C3455C640}"/>
            </a:ext>
          </a:extLst>
        </xdr:cNvPr>
        <xdr:cNvSpPr/>
      </xdr:nvSpPr>
      <xdr:spPr>
        <a:xfrm>
          <a:off x="7211488" y="7670421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7AC37AFF-0789-4371-8BC4-C2199B37FB81}"/>
            </a:ext>
          </a:extLst>
        </xdr:cNvPr>
        <xdr:cNvSpPr/>
      </xdr:nvSpPr>
      <xdr:spPr>
        <a:xfrm>
          <a:off x="11618778" y="261513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7B0F6745-1E52-4A5A-9089-D6B93AF09BAC}"/>
            </a:ext>
          </a:extLst>
        </xdr:cNvPr>
        <xdr:cNvSpPr/>
      </xdr:nvSpPr>
      <xdr:spPr>
        <a:xfrm>
          <a:off x="11618778" y="261513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F4E19D1-9357-4001-A7DD-9EE7942B982D}"/>
            </a:ext>
          </a:extLst>
        </xdr:cNvPr>
        <xdr:cNvSpPr/>
      </xdr:nvSpPr>
      <xdr:spPr>
        <a:xfrm>
          <a:off x="11618778" y="261513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49B1240C-E527-4048-9A35-4252B244557C}"/>
            </a:ext>
          </a:extLst>
        </xdr:cNvPr>
        <xdr:cNvSpPr/>
      </xdr:nvSpPr>
      <xdr:spPr>
        <a:xfrm>
          <a:off x="11618778" y="261513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CAA04D36-5C9F-4820-9E20-DEF0E9FDA56E}"/>
            </a:ext>
          </a:extLst>
        </xdr:cNvPr>
        <xdr:cNvSpPr/>
      </xdr:nvSpPr>
      <xdr:spPr>
        <a:xfrm>
          <a:off x="6701270" y="15461672"/>
          <a:ext cx="2459182" cy="100048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642B0A0A-B397-4D31-AAEA-5E77131F7D4D}"/>
            </a:ext>
          </a:extLst>
        </xdr:cNvPr>
        <xdr:cNvSpPr/>
      </xdr:nvSpPr>
      <xdr:spPr>
        <a:xfrm>
          <a:off x="7330351" y="36929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6BDE616A-5BF1-477C-8662-C7D32E67FE12}"/>
            </a:ext>
          </a:extLst>
        </xdr:cNvPr>
        <xdr:cNvSpPr/>
      </xdr:nvSpPr>
      <xdr:spPr>
        <a:xfrm>
          <a:off x="8473342" y="36929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843EB46-B9BE-4885-9E74-BC67793BFD8E}"/>
            </a:ext>
          </a:extLst>
        </xdr:cNvPr>
        <xdr:cNvSpPr/>
      </xdr:nvSpPr>
      <xdr:spPr>
        <a:xfrm>
          <a:off x="7314112" y="42317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875871A-E420-450E-ACD9-9164B90D573F}"/>
            </a:ext>
          </a:extLst>
        </xdr:cNvPr>
        <xdr:cNvSpPr/>
      </xdr:nvSpPr>
      <xdr:spPr>
        <a:xfrm>
          <a:off x="8471431" y="42317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14EAEDA4-171E-4396-B8C5-D539C1124543}"/>
            </a:ext>
          </a:extLst>
        </xdr:cNvPr>
        <xdr:cNvSpPr/>
      </xdr:nvSpPr>
      <xdr:spPr>
        <a:xfrm>
          <a:off x="8467610" y="47884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ECACA3CB-F20D-4FE4-BBE9-8A2F8170CC6B}"/>
            </a:ext>
          </a:extLst>
        </xdr:cNvPr>
        <xdr:cNvSpPr/>
      </xdr:nvSpPr>
      <xdr:spPr>
        <a:xfrm>
          <a:off x="7325574" y="47884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BEC9CE1D-1CDF-4356-9060-6200B663FDC5}"/>
            </a:ext>
          </a:extLst>
        </xdr:cNvPr>
        <xdr:cNvSpPr/>
      </xdr:nvSpPr>
      <xdr:spPr>
        <a:xfrm>
          <a:off x="8467610" y="53311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828B7FB6-1814-4500-BE90-69FD930F9C58}"/>
            </a:ext>
          </a:extLst>
        </xdr:cNvPr>
        <xdr:cNvSpPr/>
      </xdr:nvSpPr>
      <xdr:spPr>
        <a:xfrm>
          <a:off x="7325574" y="53311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1DC804B4-E20E-4353-98DB-5733CB02C1F0}"/>
            </a:ext>
          </a:extLst>
        </xdr:cNvPr>
        <xdr:cNvSpPr/>
      </xdr:nvSpPr>
      <xdr:spPr>
        <a:xfrm>
          <a:off x="6088379" y="15589024"/>
          <a:ext cx="420272" cy="1482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D6C8E52F-F4A6-4C9A-862F-5D8C6FE1794E}"/>
            </a:ext>
          </a:extLst>
        </xdr:cNvPr>
        <xdr:cNvSpPr/>
      </xdr:nvSpPr>
      <xdr:spPr>
        <a:xfrm>
          <a:off x="6095133" y="15881874"/>
          <a:ext cx="420272" cy="65309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95A9A3F-7D8E-4F61-AF1D-1B00A4088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813" y="3452772"/>
          <a:ext cx="8670370" cy="2183833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92AEA258-6987-44D7-BF61-FB24953F47A4}"/>
            </a:ext>
          </a:extLst>
        </xdr:cNvPr>
        <xdr:cNvGrpSpPr/>
      </xdr:nvGrpSpPr>
      <xdr:grpSpPr>
        <a:xfrm>
          <a:off x="6876689" y="8352708"/>
          <a:ext cx="3503458" cy="4944639"/>
          <a:chOff x="14027960" y="5987539"/>
          <a:chExt cx="3499648" cy="4902011"/>
        </a:xfrm>
      </xdr:grpSpPr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2A81EA24-1897-9E65-EC40-5E9ABB8DAE44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7" name="직사각형 6">
              <a:extLst>
                <a:ext uri="{FF2B5EF4-FFF2-40B4-BE49-F238E27FC236}">
                  <a16:creationId xmlns:a16="http://schemas.microsoft.com/office/drawing/2014/main" id="{A0AF4643-1CB0-72B9-283C-52704A498CCB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8" name="Picture 4">
              <a:extLst>
                <a:ext uri="{FF2B5EF4-FFF2-40B4-BE49-F238E27FC236}">
                  <a16:creationId xmlns:a16="http://schemas.microsoft.com/office/drawing/2014/main" id="{9919FC0A-1009-6C44-00E4-3F2DD9C24AF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EF234264-1C91-7FA9-9BFF-BDDE3DE4252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6" name="Picture 4">
            <a:extLst>
              <a:ext uri="{FF2B5EF4-FFF2-40B4-BE49-F238E27FC236}">
                <a16:creationId xmlns:a16="http://schemas.microsoft.com/office/drawing/2014/main" id="{02E00F89-95DB-6B6A-8CCB-E98A93B092E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9" name="Picture 79">
          <a:extLst>
            <a:ext uri="{FF2B5EF4-FFF2-40B4-BE49-F238E27FC236}">
              <a16:creationId xmlns:a16="http://schemas.microsoft.com/office/drawing/2014/main" id="{842A7769-35D9-4AAE-956F-51547114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12328579"/>
          <a:ext cx="7406028" cy="899442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D6EEDD14-B10D-4B72-8681-7A7DE95808EA}"/>
            </a:ext>
          </a:extLst>
        </xdr:cNvPr>
        <xdr:cNvSpPr/>
      </xdr:nvSpPr>
      <xdr:spPr>
        <a:xfrm>
          <a:off x="11604924" y="531238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C176C762-17C4-498D-872B-53E701DC6F27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7B5C6C2E-EAFA-4297-8949-7449EF9949D6}"/>
            </a:ext>
          </a:extLst>
        </xdr:cNvPr>
        <xdr:cNvSpPr/>
      </xdr:nvSpPr>
      <xdr:spPr>
        <a:xfrm>
          <a:off x="432521" y="55123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462E3B49-FA78-429A-B2E0-6955889FB142}"/>
            </a:ext>
          </a:extLst>
        </xdr:cNvPr>
        <xdr:cNvSpPr/>
      </xdr:nvSpPr>
      <xdr:spPr>
        <a:xfrm>
          <a:off x="578643" y="57513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1461A5F8-8604-487A-A216-2563B9830CEA}"/>
            </a:ext>
          </a:extLst>
        </xdr:cNvPr>
        <xdr:cNvSpPr/>
      </xdr:nvSpPr>
      <xdr:spPr>
        <a:xfrm>
          <a:off x="11601213" y="36798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C56A067A-6A08-4537-9DEF-DECC6E133090}"/>
            </a:ext>
          </a:extLst>
        </xdr:cNvPr>
        <xdr:cNvGrpSpPr/>
      </xdr:nvGrpSpPr>
      <xdr:grpSpPr>
        <a:xfrm>
          <a:off x="326572" y="3636250"/>
          <a:ext cx="9693138" cy="2954996"/>
          <a:chOff x="265164" y="4141783"/>
          <a:chExt cx="9665713" cy="2989865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F064AB7C-F7CC-36A1-00CE-405BEB2B9C24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A893DEC-7A57-9CDD-999B-E49C40CAAC8B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9D09BE64-6671-0289-C741-DDB919AAE0D8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BAE423EC-6FDD-95B0-A295-2060125B81BF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79B8ACC-769E-5A4F-7C9B-29E97403DE1E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B7ADDF7-0D7C-4E6B-D737-B63ABE673E6C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8BC52772-8EDB-5848-CC28-8F2716AC1B46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F527E1E7-0A3D-0773-EC86-5FCFFAA645D6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21">
            <a:extLst>
              <a:ext uri="{FF2B5EF4-FFF2-40B4-BE49-F238E27FC236}">
                <a16:creationId xmlns:a16="http://schemas.microsoft.com/office/drawing/2014/main" id="{41912B1B-BBC1-7DFF-8481-A39EB786665A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9F12994B-BEA0-F3FE-6FE2-2954567B2104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2D9C1526-A50F-800E-FA03-4B29D52878CA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6E8C9F5C-CC3C-3A57-E141-8469335E7CC3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3F2D87B3-C6CC-5BD3-A4EA-E93A58C40CB2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F1B4B77-F9B6-B2A3-E83F-97679375818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BC008158-36E4-AF9D-8E27-61F1C824D0F2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DAD0C71E-1F88-480B-3F8E-B670A91FA279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13647C6E-8085-4FB7-149B-F9569E4121D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183C8F90-CF4B-DE83-2B3F-45BE37E45ABD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28BD7222-9E0A-B689-48C5-AD15220193A7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8E464E3D-F3D5-4959-8A99-F60FB59135F4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4C3DF806-0D82-037B-780A-23FFFB377923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2B1B499F-9C90-3CA3-E10A-388EAA8F9E9E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FE701CF1-C241-49DE-DEAD-E4AF987371F1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A9EBCB54-52BB-9118-BDEC-92379666FFD7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89A4D106-CF20-7589-AEE9-8AB8609CC4C9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3F7152F0-36A1-9504-AE2B-00A91393B433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5A801F68-54CE-B62F-1FAC-56763A1AEF46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43" name="그림 4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172346A6-C5D8-4471-AE1B-19909DB3C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261" y="8168911"/>
          <a:ext cx="3415665" cy="1396110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44" name="Picture 4">
          <a:extLst>
            <a:ext uri="{FF2B5EF4-FFF2-40B4-BE49-F238E27FC236}">
              <a16:creationId xmlns:a16="http://schemas.microsoft.com/office/drawing/2014/main" id="{7D0FE351-1271-427B-A120-B660D31AB2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50783" y="13445222"/>
          <a:ext cx="3461167" cy="525033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7C3FCDF6-5F8E-4423-8964-9B70CE8A8C2C}"/>
            </a:ext>
          </a:extLst>
        </xdr:cNvPr>
        <xdr:cNvGrpSpPr/>
      </xdr:nvGrpSpPr>
      <xdr:grpSpPr>
        <a:xfrm>
          <a:off x="6323610" y="8171140"/>
          <a:ext cx="3843821" cy="8127314"/>
          <a:chOff x="6164204" y="7539618"/>
          <a:chExt cx="3857137" cy="8150592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8B8038C7-09A9-896D-9C4B-21E0CDE7E4CA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7745A581-3BFF-BAD1-9671-FEFF3DD82A06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F625C1AF-60A5-6F27-1FBE-2330E2F41129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8F85D37F-EE35-F048-DDAC-969CC19FBEF7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8730D70A-FD2A-4AAC-3253-3CD443B53372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DEE8EB9E-15E0-FD57-A708-190A97DF9251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853C2139-C0D2-4678-EEED-D16EF2E4B98B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5FC5FBF6-9F59-65B4-46B4-39E8B208F00B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12AA141D-4791-67FA-F633-7AA81C0672AB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921F83E1-3D54-8E13-8474-C494D7A22FCB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55A2EF3E-FDFE-1EC4-8334-98DA74DBAD53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4ECD8893-F88F-653D-5E88-7A221EE9592E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FAB74776-B76A-C1EF-518F-FF9ED085ED88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3A737284-E25F-3A27-DF3C-7166CAA86507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24C9D564-A56A-6B3F-244D-F789EEB18BA1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F619659F-8B3B-7552-1E37-2391A9A4F822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B13FBF0B-164C-D59D-4C7B-EBCF0421D326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A56C10C-1921-6775-4D17-C27E279A25AD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8A03AEF4-19D2-3A42-39BF-3A93B2E3913D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5" name="그룹 64">
              <a:extLst>
                <a:ext uri="{FF2B5EF4-FFF2-40B4-BE49-F238E27FC236}">
                  <a16:creationId xmlns:a16="http://schemas.microsoft.com/office/drawing/2014/main" id="{FE1C36D8-8AE1-59F5-D44F-E6BD45EECA41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7" name="직사각형 66">
                <a:extLst>
                  <a:ext uri="{FF2B5EF4-FFF2-40B4-BE49-F238E27FC236}">
                    <a16:creationId xmlns:a16="http://schemas.microsoft.com/office/drawing/2014/main" id="{B441CD72-3D87-15A0-9200-124FFC25118D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8" name="직사각형 67">
                <a:extLst>
                  <a:ext uri="{FF2B5EF4-FFF2-40B4-BE49-F238E27FC236}">
                    <a16:creationId xmlns:a16="http://schemas.microsoft.com/office/drawing/2014/main" id="{4AF2C76F-C4C4-E82C-DE4D-3D2EC704F9C7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5AC63385-FA3F-21A8-4B24-C58E3B728FD4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238ABD0C-D073-036E-F5A1-A32814F97E01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A9699B18-1C81-DBEB-4F50-29E51DC20508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4CE34F8F-D7CD-180A-796E-615A8EC098EC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02E01D4F-58B5-0A85-FB52-5E86591819FB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4" name="직사각형 73">
                <a:extLst>
                  <a:ext uri="{FF2B5EF4-FFF2-40B4-BE49-F238E27FC236}">
                    <a16:creationId xmlns:a16="http://schemas.microsoft.com/office/drawing/2014/main" id="{17E3EEE3-3DCC-6A06-E967-F70BD225EFC4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6" name="직사각형 65">
              <a:extLst>
                <a:ext uri="{FF2B5EF4-FFF2-40B4-BE49-F238E27FC236}">
                  <a16:creationId xmlns:a16="http://schemas.microsoft.com/office/drawing/2014/main" id="{C6ED6F04-08D6-29CE-E8CA-236678C0E23E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05AE078F-B57B-4E32-A6DF-97E56D89C293}"/>
            </a:ext>
          </a:extLst>
        </xdr:cNvPr>
        <xdr:cNvSpPr/>
      </xdr:nvSpPr>
      <xdr:spPr>
        <a:xfrm>
          <a:off x="7991475" y="8223342"/>
          <a:ext cx="419669" cy="1763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76" name="그룹 75">
          <a:extLst>
            <a:ext uri="{FF2B5EF4-FFF2-40B4-BE49-F238E27FC236}">
              <a16:creationId xmlns:a16="http://schemas.microsoft.com/office/drawing/2014/main" id="{37B28E26-9628-4CC7-9647-50885B8FBFC2}"/>
            </a:ext>
          </a:extLst>
        </xdr:cNvPr>
        <xdr:cNvGrpSpPr/>
      </xdr:nvGrpSpPr>
      <xdr:grpSpPr>
        <a:xfrm>
          <a:off x="2301067" y="13001602"/>
          <a:ext cx="1968609" cy="1575848"/>
          <a:chOff x="478970" y="10580199"/>
          <a:chExt cx="1956041" cy="1598195"/>
        </a:xfrm>
      </xdr:grpSpPr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57D309A4-4CA4-AA06-169B-F3F3A3D472D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6B73491A-4012-EDF1-FC78-92233E354995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1196FABA-77D6-38C7-5588-A777D1875F06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F34EEE53-BB18-C78C-5D89-4BB29DE1CD84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417393E1-AD09-4171-8885-EF2D75523EB1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2834CA46-9130-4315-93E3-4B7EF55573AD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45A8D82E-B83F-4AFE-9548-D35468E7C5F5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5F3539C4-11B9-42E2-8C58-CF66969C2649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19547FD4-3643-4B81-BD66-82B816232F92}"/>
            </a:ext>
          </a:extLst>
        </xdr:cNvPr>
        <xdr:cNvSpPr/>
      </xdr:nvSpPr>
      <xdr:spPr>
        <a:xfrm>
          <a:off x="7673471" y="159526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5FD67CFC-0FFC-4254-BD51-167057DCD214}"/>
            </a:ext>
          </a:extLst>
        </xdr:cNvPr>
        <xdr:cNvSpPr/>
      </xdr:nvSpPr>
      <xdr:spPr>
        <a:xfrm>
          <a:off x="7577889" y="4499466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97E299C0-7B7D-40AA-8F72-9400187074C4}"/>
            </a:ext>
          </a:extLst>
        </xdr:cNvPr>
        <xdr:cNvSpPr/>
      </xdr:nvSpPr>
      <xdr:spPr>
        <a:xfrm>
          <a:off x="8720880" y="4499466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8CFA977C-75ED-4BAA-9D75-43D0628C3743}"/>
            </a:ext>
          </a:extLst>
        </xdr:cNvPr>
        <xdr:cNvSpPr/>
      </xdr:nvSpPr>
      <xdr:spPr>
        <a:xfrm>
          <a:off x="7561650" y="5038195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595097EE-5075-46FC-B73C-A68660F2DB98}"/>
            </a:ext>
          </a:extLst>
        </xdr:cNvPr>
        <xdr:cNvSpPr/>
      </xdr:nvSpPr>
      <xdr:spPr>
        <a:xfrm>
          <a:off x="8718969" y="5038195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BA6F7202-D44D-4B84-A044-B1C55035EBB4}"/>
            </a:ext>
          </a:extLst>
        </xdr:cNvPr>
        <xdr:cNvSpPr/>
      </xdr:nvSpPr>
      <xdr:spPr>
        <a:xfrm>
          <a:off x="8715148" y="559494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B5D1F0A1-2C66-4E19-A463-052E916C9EF8}"/>
            </a:ext>
          </a:extLst>
        </xdr:cNvPr>
        <xdr:cNvSpPr/>
      </xdr:nvSpPr>
      <xdr:spPr>
        <a:xfrm>
          <a:off x="7573112" y="559494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AECDD144-5011-4F68-8FEB-DD8EE7C7E3E1}"/>
            </a:ext>
          </a:extLst>
        </xdr:cNvPr>
        <xdr:cNvSpPr/>
      </xdr:nvSpPr>
      <xdr:spPr>
        <a:xfrm>
          <a:off x="8715148" y="6137598"/>
          <a:ext cx="467108" cy="1924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84EED960-10EF-4057-AB28-4657D4AF7A88}"/>
            </a:ext>
          </a:extLst>
        </xdr:cNvPr>
        <xdr:cNvSpPr/>
      </xdr:nvSpPr>
      <xdr:spPr>
        <a:xfrm>
          <a:off x="7573112" y="6137598"/>
          <a:ext cx="467108" cy="1924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26AC3E7-684E-46EA-A977-7041700B5A2F}"/>
            </a:ext>
          </a:extLst>
        </xdr:cNvPr>
        <xdr:cNvSpPr/>
      </xdr:nvSpPr>
      <xdr:spPr>
        <a:xfrm>
          <a:off x="6732414" y="16017770"/>
          <a:ext cx="424512" cy="156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F05A8B8-4958-488A-863C-2CB7D8504B45}"/>
            </a:ext>
          </a:extLst>
        </xdr:cNvPr>
        <xdr:cNvSpPr/>
      </xdr:nvSpPr>
      <xdr:spPr>
        <a:xfrm>
          <a:off x="6736224" y="16205581"/>
          <a:ext cx="416892" cy="1693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B66CD52-DF08-46CB-BD97-EAD8A1E7D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81820"/>
          <a:ext cx="8920115" cy="2166403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3" name="Picture 79">
          <a:extLst>
            <a:ext uri="{FF2B5EF4-FFF2-40B4-BE49-F238E27FC236}">
              <a16:creationId xmlns:a16="http://schemas.microsoft.com/office/drawing/2014/main" id="{0E9A5D82-BA9A-428E-B687-55A1ED261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12033304"/>
          <a:ext cx="7406028" cy="899442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4189375-2053-4B02-9197-355670FD477A}"/>
            </a:ext>
          </a:extLst>
        </xdr:cNvPr>
        <xdr:cNvSpPr/>
      </xdr:nvSpPr>
      <xdr:spPr>
        <a:xfrm>
          <a:off x="11604924" y="49885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5922EFFA-63A4-40F1-B4CC-2B37A92F7868}"/>
            </a:ext>
          </a:extLst>
        </xdr:cNvPr>
        <xdr:cNvSpPr/>
      </xdr:nvSpPr>
      <xdr:spPr>
        <a:xfrm>
          <a:off x="11618778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11ADD62B-7E53-431B-BF3B-51E9410303A2}"/>
            </a:ext>
          </a:extLst>
        </xdr:cNvPr>
        <xdr:cNvSpPr/>
      </xdr:nvSpPr>
      <xdr:spPr>
        <a:xfrm>
          <a:off x="432521" y="5441624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82039B73-EA20-400C-A368-6E9F180CDD17}"/>
            </a:ext>
          </a:extLst>
        </xdr:cNvPr>
        <xdr:cNvSpPr/>
      </xdr:nvSpPr>
      <xdr:spPr>
        <a:xfrm>
          <a:off x="578643" y="568061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644153D-E7FE-4BCA-91C4-CD240AD5EDF4}"/>
            </a:ext>
          </a:extLst>
        </xdr:cNvPr>
        <xdr:cNvSpPr/>
      </xdr:nvSpPr>
      <xdr:spPr>
        <a:xfrm>
          <a:off x="11601213" y="335604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6B4702D-D7EA-4AD8-AB7A-B12354264DBE}"/>
            </a:ext>
          </a:extLst>
        </xdr:cNvPr>
        <xdr:cNvSpPr/>
      </xdr:nvSpPr>
      <xdr:spPr>
        <a:xfrm>
          <a:off x="11618778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44FE1FA-7A67-4D43-ACE8-765573393A0D}"/>
            </a:ext>
          </a:extLst>
        </xdr:cNvPr>
        <xdr:cNvSpPr/>
      </xdr:nvSpPr>
      <xdr:spPr>
        <a:xfrm>
          <a:off x="11618778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E94BFD2A-D0F0-4BB8-B0F3-63DD639595C1}"/>
            </a:ext>
          </a:extLst>
        </xdr:cNvPr>
        <xdr:cNvSpPr/>
      </xdr:nvSpPr>
      <xdr:spPr>
        <a:xfrm>
          <a:off x="11618778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B3387654-9AEF-4AD6-A8BB-6C6CF7EFB390}"/>
            </a:ext>
          </a:extLst>
        </xdr:cNvPr>
        <xdr:cNvSpPr/>
      </xdr:nvSpPr>
      <xdr:spPr>
        <a:xfrm>
          <a:off x="11618778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42E2A3B-92E9-4CDA-A2ED-B5ECF64880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20251" y="7848055"/>
          <a:ext cx="3452140" cy="11798210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8819334</xdr:colOff>
      <xdr:row>32</xdr:row>
      <xdr:rowOff>251417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C298FD7-E082-4779-93D3-4DC46D04C9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4810" y="7796150"/>
          <a:ext cx="3312249" cy="2208867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AB00B8F-9C59-46A4-A38B-3D155249352F}"/>
            </a:ext>
          </a:extLst>
        </xdr:cNvPr>
        <xdr:cNvGrpSpPr/>
      </xdr:nvGrpSpPr>
      <xdr:grpSpPr>
        <a:xfrm>
          <a:off x="98948" y="3028008"/>
          <a:ext cx="9689990" cy="2881091"/>
          <a:chOff x="265164" y="4153141"/>
          <a:chExt cx="9665713" cy="2978507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E72A6F4D-E5E5-ABDB-06A9-8CE309EAE05F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68A683C5-8417-C5B8-40D0-B4A51EA6617C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5978DFC8-31A3-5264-8FA4-734604288002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40682BAE-8AAC-66E9-901F-EE0691ADF73D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742F9BAA-3B5B-113F-722B-9BF3D8DB47F1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A0271A89-A1A9-E6FE-77FF-1744143065CA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32E9B2E4-FDC8-275F-BB45-5BF50A38FB3E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F098413C-DC78-331C-3C23-685B63460ACE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21">
            <a:extLst>
              <a:ext uri="{FF2B5EF4-FFF2-40B4-BE49-F238E27FC236}">
                <a16:creationId xmlns:a16="http://schemas.microsoft.com/office/drawing/2014/main" id="{278BE512-D3B3-45A3-DFE5-892C7BD737D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9C1D5390-B92E-928D-899B-78FDCCA2BE94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E899CFF3-89BE-4983-DBAB-0BF4AB21951E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D05CF60-28D6-8D2F-82C7-F33B0DB86B26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BD4F840B-C584-8D02-2698-52819AD33191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813286DD-631C-3A67-F19B-1D15B1D11015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7997089E-C388-10F9-58D0-25953749A96A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37AF2B4F-F4E4-05B7-9D19-C95DDBE16A1D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BC659421-C3D7-DDDD-E70A-B5344549AE91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F3B9CEBA-FB1E-2E76-5132-214D89F83A9D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77A1F695-3C05-1476-FFDE-DCE548A9B58B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593B0AF4-B31C-5321-68E0-B427C1775E22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3CA917AD-90A7-5BCF-F2A6-CBC8D351B511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B985A46F-CC1F-951C-CA93-6CBAB3D28BAC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BB8CEF6B-4B62-B0A1-66CC-A5E248333DFE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26ED10CB-42ED-A70A-6B24-7F228F0B8E25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D3920BF9-952D-513B-DB9E-3BD36646A56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24E53F41-160C-D63D-5BAF-8D319A3A5372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E8B3681C-5B26-7630-E6DB-4F5CA161D828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8822328</xdr:colOff>
      <xdr:row>68</xdr:row>
      <xdr:rowOff>91441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71BFCD8C-B504-4CF6-A87A-311E20873D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5869" y="12989923"/>
          <a:ext cx="3004184" cy="5665743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3DBB4D4D-813E-4569-8E15-02E9BA9756B5}"/>
            </a:ext>
          </a:extLst>
        </xdr:cNvPr>
        <xdr:cNvGrpSpPr/>
      </xdr:nvGrpSpPr>
      <xdr:grpSpPr>
        <a:xfrm>
          <a:off x="6135579" y="7926615"/>
          <a:ext cx="3847631" cy="7886789"/>
          <a:chOff x="6164204" y="7800972"/>
          <a:chExt cx="3857137" cy="7889238"/>
        </a:xfrm>
      </xdr:grpSpPr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523CC561-070F-9CDC-5B01-33851EA72F6F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30A297AD-F7F2-D28A-BE95-CB34B778787C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6813CD47-AEE1-A261-50F2-722F5BECDB9D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2C0A9B3B-A74D-56D4-2041-684A52EA8B27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9361A702-4673-6E2D-6ADD-334C68431ABA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A9776793-85F2-B1FD-3789-93F433A6F38B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BEC9391A-20A8-E2E0-5D19-712B15896BF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A50B14C6-6DCD-826E-4FB3-5D1FB5C16754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9F4943A3-891F-3B98-FCCE-7C6D3DF1513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47BA6EF0-0081-EB33-FA7A-E02BEF5049E2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DA71B9DD-2E59-DF2F-492E-18F32014FB25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952F48E-6D69-02BD-9A3C-872752745416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D4014029-7255-EB23-C17D-0249C202A503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F47D5120-026F-081D-E78D-C832F958C09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2B280106-1585-482C-92B1-ABAFB8255F23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E1075126-F571-5BB4-237E-36FF2A2D8FEF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16AC172E-1C05-5E56-BAD1-EAD1B8712B03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EA038DA8-F8FA-9347-C63B-3B26B2B06908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3" name="그룹 62">
            <a:extLst>
              <a:ext uri="{FF2B5EF4-FFF2-40B4-BE49-F238E27FC236}">
                <a16:creationId xmlns:a16="http://schemas.microsoft.com/office/drawing/2014/main" id="{BA718872-6BEE-F2C1-D13A-D45FE6343364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4" name="그룹 63">
              <a:extLst>
                <a:ext uri="{FF2B5EF4-FFF2-40B4-BE49-F238E27FC236}">
                  <a16:creationId xmlns:a16="http://schemas.microsoft.com/office/drawing/2014/main" id="{35272595-17F7-6FFE-5FF8-1F89BD519091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6" name="직사각형 65">
                <a:extLst>
                  <a:ext uri="{FF2B5EF4-FFF2-40B4-BE49-F238E27FC236}">
                    <a16:creationId xmlns:a16="http://schemas.microsoft.com/office/drawing/2014/main" id="{A58C7406-C9EA-A17B-0691-AC3895593FAC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7" name="직사각형 66">
                <a:extLst>
                  <a:ext uri="{FF2B5EF4-FFF2-40B4-BE49-F238E27FC236}">
                    <a16:creationId xmlns:a16="http://schemas.microsoft.com/office/drawing/2014/main" id="{2B5DBDFA-A4A8-EFD1-3D6F-0E84061851A8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8" name="직사각형 67">
                <a:extLst>
                  <a:ext uri="{FF2B5EF4-FFF2-40B4-BE49-F238E27FC236}">
                    <a16:creationId xmlns:a16="http://schemas.microsoft.com/office/drawing/2014/main" id="{8B840A1E-705C-8124-6AA2-28FD516652F4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D5950D86-D60D-486F-A46D-2C1B33ACC0AC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8A970A75-07CC-6E87-5DF4-6EDEEE4D82AA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C22F5F57-CFBD-75E9-E24F-DF9655134B02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5D412F79-3E6A-3AD2-616B-C25F6905FE88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0D0612C3-07BA-1367-362E-EA872B790367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5" name="직사각형 64">
              <a:extLst>
                <a:ext uri="{FF2B5EF4-FFF2-40B4-BE49-F238E27FC236}">
                  <a16:creationId xmlns:a16="http://schemas.microsoft.com/office/drawing/2014/main" id="{B2C5E5EE-C164-E881-7DCC-28DB84ED0DF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2B9F014E-1B9C-41C2-B32D-12A06FBE182E}"/>
            </a:ext>
          </a:extLst>
        </xdr:cNvPr>
        <xdr:cNvGrpSpPr/>
      </xdr:nvGrpSpPr>
      <xdr:grpSpPr>
        <a:xfrm>
          <a:off x="497476" y="14394451"/>
          <a:ext cx="1954032" cy="1558339"/>
          <a:chOff x="478970" y="10580199"/>
          <a:chExt cx="1956041" cy="1598195"/>
        </a:xfrm>
      </xdr:grpSpPr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62179C40-8318-F3F0-DD18-6446C2EECD74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ABF51D5A-ABA4-B967-7459-F64A9809FBB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4E6FFC9A-34C0-3BBA-7381-B5F8A175A6DD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4C8A0DAE-C715-59D4-4A4E-DC4AE70B7C7F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BE2C1C74-47F0-46C6-A5EB-27F91FE5B23F}"/>
            </a:ext>
          </a:extLst>
        </xdr:cNvPr>
        <xdr:cNvSpPr/>
      </xdr:nvSpPr>
      <xdr:spPr>
        <a:xfrm>
          <a:off x="7099589" y="15441757"/>
          <a:ext cx="2459182" cy="48613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CCB9EFD7-0B22-4E23-B124-852C9114756D}"/>
            </a:ext>
          </a:extLst>
        </xdr:cNvPr>
        <xdr:cNvSpPr/>
      </xdr:nvSpPr>
      <xdr:spPr>
        <a:xfrm>
          <a:off x="7372677" y="3954342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48836F9C-378E-4651-9B5B-CDFF5215F2BC}"/>
            </a:ext>
          </a:extLst>
        </xdr:cNvPr>
        <xdr:cNvSpPr/>
      </xdr:nvSpPr>
      <xdr:spPr>
        <a:xfrm>
          <a:off x="8515668" y="3954342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F110AF1C-60BF-4E1D-8181-9318F859B4CD}"/>
            </a:ext>
          </a:extLst>
        </xdr:cNvPr>
        <xdr:cNvSpPr/>
      </xdr:nvSpPr>
      <xdr:spPr>
        <a:xfrm>
          <a:off x="7356438" y="4493071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329B1FE4-CAD6-44F8-81AA-4C061DB0EA1B}"/>
            </a:ext>
          </a:extLst>
        </xdr:cNvPr>
        <xdr:cNvSpPr/>
      </xdr:nvSpPr>
      <xdr:spPr>
        <a:xfrm>
          <a:off x="8513757" y="4493071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89A7A11D-DE38-43A6-A711-640EA804F6A2}"/>
            </a:ext>
          </a:extLst>
        </xdr:cNvPr>
        <xdr:cNvSpPr/>
      </xdr:nvSpPr>
      <xdr:spPr>
        <a:xfrm>
          <a:off x="8509936" y="504981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2EA486E0-D2C7-4C83-9EB7-BC84A0C6AE18}"/>
            </a:ext>
          </a:extLst>
        </xdr:cNvPr>
        <xdr:cNvSpPr/>
      </xdr:nvSpPr>
      <xdr:spPr>
        <a:xfrm>
          <a:off x="7367900" y="504981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9E482380-3C82-4E96-90B4-C3C42B574A6B}"/>
            </a:ext>
          </a:extLst>
        </xdr:cNvPr>
        <xdr:cNvSpPr/>
      </xdr:nvSpPr>
      <xdr:spPr>
        <a:xfrm>
          <a:off x="8509936" y="559247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22CE28DD-5C18-449C-A53B-796D3142EE09}"/>
            </a:ext>
          </a:extLst>
        </xdr:cNvPr>
        <xdr:cNvSpPr/>
      </xdr:nvSpPr>
      <xdr:spPr>
        <a:xfrm>
          <a:off x="7367900" y="559247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59E671AD-6071-4052-9F38-FCE4F7BE4AC6}"/>
            </a:ext>
          </a:extLst>
        </xdr:cNvPr>
        <xdr:cNvSpPr/>
      </xdr:nvSpPr>
      <xdr:spPr>
        <a:xfrm>
          <a:off x="6133283" y="7962627"/>
          <a:ext cx="420272" cy="1425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24B3E51-7690-46CE-A920-8C25D50EAC79}"/>
            </a:ext>
          </a:extLst>
        </xdr:cNvPr>
        <xdr:cNvSpPr/>
      </xdr:nvSpPr>
      <xdr:spPr>
        <a:xfrm>
          <a:off x="6560661" y="15609990"/>
          <a:ext cx="410747" cy="169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ED8111A6-60EA-4963-90C6-15E8FF727D8E}"/>
            </a:ext>
          </a:extLst>
        </xdr:cNvPr>
        <xdr:cNvSpPr/>
      </xdr:nvSpPr>
      <xdr:spPr>
        <a:xfrm>
          <a:off x="6560834" y="15823003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93616</xdr:colOff>
      <xdr:row>5</xdr:row>
      <xdr:rowOff>149678</xdr:rowOff>
    </xdr:from>
    <xdr:ext cx="8728982" cy="2697367"/>
    <xdr:pic>
      <xdr:nvPicPr>
        <xdr:cNvPr id="2" name="Picture 2">
          <a:extLst>
            <a:ext uri="{FF2B5EF4-FFF2-40B4-BE49-F238E27FC236}">
              <a16:creationId xmlns:a16="http://schemas.microsoft.com/office/drawing/2014/main" id="{9D9D47A6-D45A-423C-9351-168C9AB8FB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760366" y="1197428"/>
          <a:ext cx="8728982" cy="26973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oneCellAnchor>
    <xdr:from>
      <xdr:col>1</xdr:col>
      <xdr:colOff>40822</xdr:colOff>
      <xdr:row>750</xdr:row>
      <xdr:rowOff>54429</xdr:rowOff>
    </xdr:from>
    <xdr:ext cx="7409838" cy="9020433"/>
    <xdr:pic>
      <xdr:nvPicPr>
        <xdr:cNvPr id="3" name="Picture 79">
          <a:extLst>
            <a:ext uri="{FF2B5EF4-FFF2-40B4-BE49-F238E27FC236}">
              <a16:creationId xmlns:a16="http://schemas.microsoft.com/office/drawing/2014/main" id="{70CC9319-22FF-479D-99D2-81D07A03C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572" y="157216929"/>
          <a:ext cx="7409838" cy="9020433"/>
        </a:xfrm>
        <a:prstGeom prst="rect">
          <a:avLst/>
        </a:prstGeom>
      </xdr:spPr>
    </xdr:pic>
    <xdr:clientData/>
  </xdr:one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12B387C-8E74-4972-BA56-C90CE151E37A}"/>
            </a:ext>
          </a:extLst>
        </xdr:cNvPr>
        <xdr:cNvSpPr/>
      </xdr:nvSpPr>
      <xdr:spPr>
        <a:xfrm>
          <a:off x="2003724" y="2759681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4C6A5C3-4601-4780-A68D-62645F4016E6}"/>
            </a:ext>
          </a:extLst>
        </xdr:cNvPr>
        <xdr:cNvSpPr/>
      </xdr:nvSpPr>
      <xdr:spPr>
        <a:xfrm>
          <a:off x="432521" y="2931103"/>
          <a:ext cx="2309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E6DC6A1A-75CB-4707-993E-B51448D5B3C2}"/>
            </a:ext>
          </a:extLst>
        </xdr:cNvPr>
        <xdr:cNvSpPr/>
      </xdr:nvSpPr>
      <xdr:spPr>
        <a:xfrm>
          <a:off x="578643" y="3141518"/>
          <a:ext cx="15499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0DC04C8-8BDC-476D-BD5B-2F4364AF5D8F}"/>
            </a:ext>
          </a:extLst>
        </xdr:cNvPr>
        <xdr:cNvSpPr/>
      </xdr:nvSpPr>
      <xdr:spPr>
        <a:xfrm>
          <a:off x="2000013" y="1470095"/>
          <a:ext cx="266540" cy="2100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5DF511F1-7593-4C26-9199-61D8908E5509}"/>
            </a:ext>
          </a:extLst>
        </xdr:cNvPr>
        <xdr:cNvGrpSpPr/>
      </xdr:nvGrpSpPr>
      <xdr:grpSpPr>
        <a:xfrm>
          <a:off x="173083" y="2569242"/>
          <a:ext cx="9986065" cy="2812138"/>
          <a:chOff x="265164" y="4141783"/>
          <a:chExt cx="10012990" cy="2961181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7EAD872D-2A76-B3EA-7F63-9EACBF53B9C1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5B85D136-E60F-8657-6F6F-90412ED865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3C0A1D94-6AFE-5E17-F968-2A70EAFF21A1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2" name="그룹 11">
            <a:extLst>
              <a:ext uri="{FF2B5EF4-FFF2-40B4-BE49-F238E27FC236}">
                <a16:creationId xmlns:a16="http://schemas.microsoft.com/office/drawing/2014/main" id="{77618E8F-1211-3D30-4D52-C136DE89CFF9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27" name="직사각형 26">
              <a:extLst>
                <a:ext uri="{FF2B5EF4-FFF2-40B4-BE49-F238E27FC236}">
                  <a16:creationId xmlns:a16="http://schemas.microsoft.com/office/drawing/2014/main" id="{9A90CF97-E937-064B-AA16-BCC1C7EBC6E6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28" name="직사각형 27">
              <a:extLst>
                <a:ext uri="{FF2B5EF4-FFF2-40B4-BE49-F238E27FC236}">
                  <a16:creationId xmlns:a16="http://schemas.microsoft.com/office/drawing/2014/main" id="{9B6A3F16-1DF9-5917-BA3E-E41DE91593B6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43F797D0-F0CE-B8A1-418B-348CAC101E4B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383937F0-13DF-9BB9-203F-C73DCC6F214C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70F86333-6C68-423C-27D9-A25F7B69CB7A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F66D7957-90FA-2A7E-D2D8-D491258081CA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15695499-C58E-202D-79BB-0B5D5A11A295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4001CC5F-94F0-07B9-0085-73EAEF1D0217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E58D51C0-9409-2E68-4461-B49B4FECB89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C48A1699-94CA-03AA-09F5-CAE9DD0F3C86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F7DD0A1A-93A0-83B2-D569-8FB759FA8185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6227E829-4B9E-1064-1F5A-56FB98CD0565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4E59D3F4-A9FF-A293-E888-BB68EB507A97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CB3BFB4B-BEDC-6E40-C837-52ED79545FAD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408EE7EA-488E-0B9C-3F4B-0DD5AF8CDF69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CC5A308D-B423-09A1-FECC-28AE10661ABB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29" name="Picture 3">
          <a:extLst>
            <a:ext uri="{FF2B5EF4-FFF2-40B4-BE49-F238E27FC236}">
              <a16:creationId xmlns:a16="http://schemas.microsoft.com/office/drawing/2014/main" id="{B6D60897-A12E-4027-9440-19F042005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838" y="5029472"/>
          <a:ext cx="0" cy="6077544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30" name="그림 29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F225FA9F-F29C-41BB-9576-717D93682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187" y="5029472"/>
          <a:ext cx="482306" cy="1093761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A5AEE617-0DC8-433E-BC99-5B51B8EB3349}"/>
            </a:ext>
          </a:extLst>
        </xdr:cNvPr>
        <xdr:cNvGrpSpPr/>
      </xdr:nvGrpSpPr>
      <xdr:grpSpPr>
        <a:xfrm>
          <a:off x="643348" y="13128010"/>
          <a:ext cx="1959411" cy="1825065"/>
          <a:chOff x="478970" y="10580199"/>
          <a:chExt cx="1956041" cy="159819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11ED1143-F303-643F-EF0E-ADB428E98855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9EEBEAB3-83ED-C5CF-1646-795A681D2C2C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9962CB73-5D7B-900F-A331-0E0BD2AF5963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F9DAE2C6-BD6C-3879-2444-5C44356ACFE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298E8C6B-FE17-4FDE-B19A-0C0BE6C2B0DA}"/>
            </a:ext>
          </a:extLst>
        </xdr:cNvPr>
        <xdr:cNvGrpSpPr/>
      </xdr:nvGrpSpPr>
      <xdr:grpSpPr>
        <a:xfrm>
          <a:off x="6420184" y="7379818"/>
          <a:ext cx="3430430" cy="4794828"/>
          <a:chOff x="6582664" y="7539618"/>
          <a:chExt cx="3438677" cy="4769319"/>
        </a:xfrm>
      </xdr:grpSpPr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5C56D82D-8971-3C8B-0DEE-E6150F9C93D1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95565A9F-E97B-2350-9698-3765667B6572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BA0F7F89-00CD-C0A5-2586-5D51E8C0710A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4680CB7C-EE92-1EA8-DE92-0D5AB349FC72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C5218263-F142-4637-BABD-65A0FF8536E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E51BE11E-499B-6032-D414-B5F4727ADEE4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99BA407C-64ED-E192-3758-94D37B4038A2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ECE749E4-716F-2B20-E502-836A88FBE549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02D16DA3-69E5-4B49-D2AE-CACFA74B4587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6726AA58-7BFB-8AA1-B2B0-1A56025711A7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68730970-0D5B-301F-EC92-05EA281CA0CD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0F3866B1-9AA6-F597-8854-A6C69FAAC9B9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B9481E02-A5FC-46F6-6AFC-7A3019AD94FA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8EBA98A2-67E5-205B-E2F7-E1F52C585B54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93CD3008-DEE4-8C97-8DCE-1D3E50EEAFF9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1D7CEF81-F312-A727-CCCC-78F373862404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africa_fr/offer/" TargetMode="External"/><Relationship Id="rId18" Type="http://schemas.openxmlformats.org/officeDocument/2006/relationships/hyperlink" Target="https://www.samsung.com/uk/smartphones/galaxy-s25/buy/" TargetMode="External"/><Relationship Id="rId26" Type="http://schemas.openxmlformats.org/officeDocument/2006/relationships/hyperlink" Target="https://www.samsung.com/uk/monitors/gaming/odyssey-oled-g8-g81sf-32-inch-240hz-oled-uhd-ls32fg810suxxu/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www.samsung.com/uk/smartphones/galaxy-a/galaxy-a56-5g/buy/?modelCode=SM-A566BZACEUB" TargetMode="External"/><Relationship Id="rId34" Type="http://schemas.openxmlformats.org/officeDocument/2006/relationships/hyperlink" Target="https://www.samsung.com/africa_fr/smartphones/galaxy-a/galaxy-a56-5g-awesome-pink-128gb-sm-a566blivafb/" TargetMode="External"/><Relationship Id="rId7" Type="http://schemas.openxmlformats.org/officeDocument/2006/relationships/hyperlink" Target="https://www.samsung.com/uk/ai-product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0" Type="http://schemas.openxmlformats.org/officeDocument/2006/relationships/hyperlink" Target="https://www.samsung.com/uk/smartphones/galaxy-z-flip6/buy/" TargetMode="External"/><Relationship Id="rId29" Type="http://schemas.openxmlformats.org/officeDocument/2006/relationships/hyperlink" Target="https://www.samsung.com/uk/audio-devices/soundbar/q990f-q-series-soundbar-with-subwoofer-and-rear-speakers-black-hw-q990f-xu/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frica_fr/smartthings/" TargetMode="External"/><Relationship Id="rId24" Type="http://schemas.openxmlformats.org/officeDocument/2006/relationships/hyperlink" Target="https://www.samsung.com/uk/computers/galaxy-book/galaxy-book5-pro/buy/?modelCode=NP960XHA-KG2UK" TargetMode="External"/><Relationship Id="rId32" Type="http://schemas.openxmlformats.org/officeDocument/2006/relationships/hyperlink" Target="https://www.samsung.com/africa_fr/smartphones/galaxy-z-fold6/buy/" TargetMode="External"/><Relationship Id="rId37" Type="http://schemas.openxmlformats.org/officeDocument/2006/relationships/hyperlink" Target="https://www.samsung.com/africa_fr/audio-sound/galaxy-buds/galaxy-buds3-pro-silver-sm-r630nzaamea/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3" Type="http://schemas.openxmlformats.org/officeDocument/2006/relationships/hyperlink" Target="https://www.samsung.com/uk/audio-sound/galaxy-buds/galaxy-buds3-pro-silver-sm-r630nzaaeua/" TargetMode="External"/><Relationship Id="rId28" Type="http://schemas.openxmlformats.org/officeDocument/2006/relationships/hyperlink" Target="https://www.samsung.com/uk/lifestyle-tvs/the-frame/ls03fw-75-inch-the-frame-pro-neo-qled-4k-vision-ai-smart-tv-black-qe75ls03fwuxxu/" TargetMode="External"/><Relationship Id="rId36" Type="http://schemas.openxmlformats.org/officeDocument/2006/relationships/hyperlink" Target="https://www.samsung.com/africa_fr/watches/galaxy-watch/galaxy-watch-ultra-titanium-gray-lte-sm-l705fdaaxfa/" TargetMode="External"/><Relationship Id="rId10" Type="http://schemas.openxmlformats.org/officeDocument/2006/relationships/hyperlink" Target="https://www.samsung.com/africa_fr/samsung-experience-store/about/" TargetMode="External"/><Relationship Id="rId19" Type="http://schemas.openxmlformats.org/officeDocument/2006/relationships/hyperlink" Target="https://www.samsung.com/uk/smartphones/galaxy-z-fold6/buy/" TargetMode="External"/><Relationship Id="rId31" Type="http://schemas.openxmlformats.org/officeDocument/2006/relationships/hyperlink" Target="https://www.samsung.com/africa_fr/smartphones/galaxy-s25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africa_fr/storelocator/" TargetMode="External"/><Relationship Id="rId14" Type="http://schemas.openxmlformats.org/officeDocument/2006/relationships/hyperlink" Target="https://www.samsung.com/africa_fr/offer/" TargetMode="External"/><Relationship Id="rId22" Type="http://schemas.openxmlformats.org/officeDocument/2006/relationships/hyperlink" Target="https://www.samsung.com/uk/tablets/galaxy-tab-s10/buy/?modelCode=SM-X920NZAREUB" TargetMode="External"/><Relationship Id="rId27" Type="http://schemas.openxmlformats.org/officeDocument/2006/relationships/hyperlink" Target="https://www.samsung.com/uk/tvs/qled-tv/qn990f-75-inch-neo-qled-8k-mini-led-smart-tv-qe75qn990ftxxu/" TargetMode="External"/><Relationship Id="rId30" Type="http://schemas.openxmlformats.org/officeDocument/2006/relationships/hyperlink" Target="https://www.samsung.com/africa_fr/smartphones/galaxy-s25-ultra/buy/" TargetMode="External"/><Relationship Id="rId35" Type="http://schemas.openxmlformats.org/officeDocument/2006/relationships/hyperlink" Target="https://www.samsung.com/africa_fr/tablets/galaxy-tab-s/galaxy-tab-s10-ultra-gray-256gb-sm-x926bzadafa/" TargetMode="External"/><Relationship Id="rId8" Type="http://schemas.openxmlformats.org/officeDocument/2006/relationships/hyperlink" Target="http://www.samsung.com/africa_fr/offer/samsung-care-plus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africa_fr/galaxy-ai/" TargetMode="External"/><Relationship Id="rId17" Type="http://schemas.openxmlformats.org/officeDocument/2006/relationships/hyperlink" Target="https://www.samsung.com/uk/smartphones/galaxy-s25-ultra/buy/" TargetMode="External"/><Relationship Id="rId25" Type="http://schemas.openxmlformats.org/officeDocument/2006/relationships/hyperlink" Target="https://www.samsung.com/uk/watches/galaxy-watch-ultra/buy/?modelCode=SM-L705FDAAEUA" TargetMode="External"/><Relationship Id="rId33" Type="http://schemas.openxmlformats.org/officeDocument/2006/relationships/hyperlink" Target="https://www.samsung.com/africa_fr/smartphones/galaxy-z-flip6/buy/" TargetMode="External"/><Relationship Id="rId3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tvs/help-me-choose/" TargetMode="External"/><Relationship Id="rId18" Type="http://schemas.openxmlformats.org/officeDocument/2006/relationships/hyperlink" Target="https://www.samsung.com/africa_fr/tablets/all-tablets/" TargetMode="External"/><Relationship Id="rId26" Type="http://schemas.openxmlformats.org/officeDocument/2006/relationships/hyperlink" Target="https://www.samsung.com/africa_fr/apps/" TargetMode="External"/><Relationship Id="rId3" Type="http://schemas.openxmlformats.org/officeDocument/2006/relationships/hyperlink" Target="https://www.samsung.com/uk/watches/all-watches/" TargetMode="External"/><Relationship Id="rId21" Type="http://schemas.openxmlformats.org/officeDocument/2006/relationships/hyperlink" Target="https://www.samsung.com/africa_fr/mobile-accessories/all-mobile-accessories" TargetMode="External"/><Relationship Id="rId7" Type="http://schemas.openxmlformats.org/officeDocument/2006/relationships/hyperlink" Target="https://www.samsung.com/uk/trade-in/" TargetMode="External"/><Relationship Id="rId12" Type="http://schemas.openxmlformats.org/officeDocument/2006/relationships/hyperlink" Target="https://www.samsung.com/uk/audio-devices/help-me-choose/" TargetMode="External"/><Relationship Id="rId17" Type="http://schemas.openxmlformats.org/officeDocument/2006/relationships/hyperlink" Target="https://www.samsung.com/africa_fr/smartphones/all-smartphones/" TargetMode="External"/><Relationship Id="rId25" Type="http://schemas.openxmlformats.org/officeDocument/2006/relationships/hyperlink" Target="https://www.samsung.com/africa_fr/apps/samsung-health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computers/all-computers/" TargetMode="External"/><Relationship Id="rId16" Type="http://schemas.openxmlformats.org/officeDocument/2006/relationships/hyperlink" Target="https://www.samsung.com/africa_fr/smartphones/all-smartphones/" TargetMode="External"/><Relationship Id="rId20" Type="http://schemas.openxmlformats.org/officeDocument/2006/relationships/hyperlink" Target="https://www.samsung.com/africa_fr/audio-sound/all-audio-sound/" TargetMode="External"/><Relationship Id="rId29" Type="http://schemas.openxmlformats.org/officeDocument/2006/relationships/hyperlink" Target="https://www.samsung.com/africa_fr/explore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terrace/" TargetMode="External"/><Relationship Id="rId11" Type="http://schemas.openxmlformats.org/officeDocument/2006/relationships/hyperlink" Target="https://www.samsung.com/uk/tvs/smart-tv/highlights/" TargetMode="External"/><Relationship Id="rId24" Type="http://schemas.openxmlformats.org/officeDocument/2006/relationships/hyperlink" Target="https://www.samsung.com/africa_fr/one-ui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lifestyle-tvs/the-sero/" TargetMode="External"/><Relationship Id="rId15" Type="http://schemas.openxmlformats.org/officeDocument/2006/relationships/hyperlink" Target="https://www.samsung.com/uk/tablets/all-tablets/" TargetMode="External"/><Relationship Id="rId23" Type="http://schemas.openxmlformats.org/officeDocument/2006/relationships/hyperlink" Target="https://www.samsung.com/africa_fr/galaxy-ai/" TargetMode="External"/><Relationship Id="rId28" Type="http://schemas.openxmlformats.org/officeDocument/2006/relationships/hyperlink" Target="https://www.samsung.com/africa_fr/mobile/switch-to-galaxy/" TargetMode="External"/><Relationship Id="rId10" Type="http://schemas.openxmlformats.org/officeDocument/2006/relationships/hyperlink" Target="https://www.samsung.com/uk/tvs/micro-led/highlights/" TargetMode="External"/><Relationship Id="rId19" Type="http://schemas.openxmlformats.org/officeDocument/2006/relationships/hyperlink" Target="https://www.samsung.com/africa_fr/watches/all-watches/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www.samsung.com/uk/audio-devices/all-audio-devices/" TargetMode="External"/><Relationship Id="rId9" Type="http://schemas.openxmlformats.org/officeDocument/2006/relationships/hyperlink" Target="https://www.samsung.com/uk/tvs/why-samsung-tv/" TargetMode="External"/><Relationship Id="rId14" Type="http://schemas.openxmlformats.org/officeDocument/2006/relationships/hyperlink" Target="https://www.samsung.com/uk/smartphones/all-smartphones/" TargetMode="External"/><Relationship Id="rId22" Type="http://schemas.openxmlformats.org/officeDocument/2006/relationships/hyperlink" Target="https://www.samsung.com/africa_fr/mobile/" TargetMode="External"/><Relationship Id="rId27" Type="http://schemas.openxmlformats.org/officeDocument/2006/relationships/hyperlink" Target="https://www.samsung.com/africa_fr/mobile/why-galaxy/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uk/mobil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africa_fr/tvs/all-tvs/?crystal-uhd" TargetMode="External"/><Relationship Id="rId39" Type="http://schemas.openxmlformats.org/officeDocument/2006/relationships/hyperlink" Target="https://www.samsung.com/africa_fr/tvs/55-inch-tv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africa_fr/tvs/98-inch-tvs/" TargetMode="External"/><Relationship Id="rId42" Type="http://schemas.openxmlformats.org/officeDocument/2006/relationships/hyperlink" Target="https://www.samsung.com/africa_fr/tvs/32-inch-tvs/" TargetMode="External"/><Relationship Id="rId47" Type="http://schemas.openxmlformats.org/officeDocument/2006/relationships/hyperlink" Target="https://www.samsung.com/africa_fr/tvs/oled-tv/highlights/" TargetMode="External"/><Relationship Id="rId50" Type="http://schemas.openxmlformats.org/officeDocument/2006/relationships/hyperlink" Target="https://www.samsung.com/africa_fr/audio-devices/soundbar-buying-guide/" TargetMode="External"/><Relationship Id="rId55" Type="http://schemas.openxmlformats.org/officeDocument/2006/relationships/hyperlink" Target="https://www.samsung.com/africa_fr/tvs/super-big-tv/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africa_fr/projectors/all-projector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africa_fr/tvs/oled-tv/" TargetMode="External"/><Relationship Id="rId32" Type="http://schemas.openxmlformats.org/officeDocument/2006/relationships/hyperlink" Target="https://www.samsung.com/africa_fr/tvs/all-tvs/" TargetMode="External"/><Relationship Id="rId37" Type="http://schemas.openxmlformats.org/officeDocument/2006/relationships/hyperlink" Target="https://www.samsung.com/africa_fr/tvs/75-inch-tvs/" TargetMode="External"/><Relationship Id="rId40" Type="http://schemas.openxmlformats.org/officeDocument/2006/relationships/hyperlink" Target="https://www.samsung.com/africa_fr/tvs/50-inch-tvs/" TargetMode="External"/><Relationship Id="rId45" Type="http://schemas.openxmlformats.org/officeDocument/2006/relationships/hyperlink" Target="https://www.samsung.com/africa_fr/tvs/full-hd-tv/" TargetMode="External"/><Relationship Id="rId53" Type="http://schemas.openxmlformats.org/officeDocument/2006/relationships/hyperlink" Target="https://www.samsung.com/africa_fr/tvs/gaming-tv/" TargetMode="External"/><Relationship Id="rId58" Type="http://schemas.openxmlformats.org/officeDocument/2006/relationships/hyperlink" Target="https://www.samsung.com/africa_fr/tvs/tv-buying-guide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vmlDrawing" Target="../drawings/vmlDrawing3.vm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africa_fr/lifestyle-tvs/the-frame/" TargetMode="External"/><Relationship Id="rId30" Type="http://schemas.openxmlformats.org/officeDocument/2006/relationships/hyperlink" Target="https://www.samsung.com/africa_fr/tv-accessories/all-tv-accessories/" TargetMode="External"/><Relationship Id="rId35" Type="http://schemas.openxmlformats.org/officeDocument/2006/relationships/hyperlink" Target="https://www.samsung.com/africa_fr/tvs/98-inch-tvs/" TargetMode="External"/><Relationship Id="rId43" Type="http://schemas.openxmlformats.org/officeDocument/2006/relationships/hyperlink" Target="https://www.samsung.com/africa_fr/tvs/all-tvs/?uhd-8k" TargetMode="External"/><Relationship Id="rId48" Type="http://schemas.openxmlformats.org/officeDocument/2006/relationships/hyperlink" Target="https://www.samsung.com/africa_fr/tvs/qled-tv/highlights/" TargetMode="External"/><Relationship Id="rId56" Type="http://schemas.openxmlformats.org/officeDocument/2006/relationships/hyperlink" Target="https://www.samsung.com/africa_fr/tvs/all-tvs/?uhd-8k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africa_fr/lifestyle-tvs/the-frame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africa_fr/tvs/qled-tv/" TargetMode="External"/><Relationship Id="rId33" Type="http://schemas.openxmlformats.org/officeDocument/2006/relationships/hyperlink" Target="https://www.samsung.com/uk/tvs/all-tvs/" TargetMode="External"/><Relationship Id="rId38" Type="http://schemas.openxmlformats.org/officeDocument/2006/relationships/hyperlink" Target="https://www.samsung.com/africa_fr/tvs/65-inch-tvs/" TargetMode="External"/><Relationship Id="rId46" Type="http://schemas.openxmlformats.org/officeDocument/2006/relationships/hyperlink" Target="https://www.samsung.com/africa_fr/tvs/why-samsung-tv/" TargetMode="External"/><Relationship Id="rId59" Type="http://schemas.openxmlformats.org/officeDocument/2006/relationships/printerSettings" Target="../printerSettings/printerSettings3.bin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africa_fr/tvs/43-inch-tvs/" TargetMode="External"/><Relationship Id="rId54" Type="http://schemas.openxmlformats.org/officeDocument/2006/relationships/hyperlink" Target="https://www.samsung.com/africa_fr/tvs/sports-tv/" TargetMode="External"/><Relationship Id="rId62" Type="http://schemas.openxmlformats.org/officeDocument/2006/relationships/comments" Target="../comments3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africa_fr/tvs/neo-qled-tvs/" TargetMode="External"/><Relationship Id="rId28" Type="http://schemas.openxmlformats.org/officeDocument/2006/relationships/hyperlink" Target="https://www.samsung.com/africa_fr/audio-devices/all-audio-devices/" TargetMode="External"/><Relationship Id="rId36" Type="http://schemas.openxmlformats.org/officeDocument/2006/relationships/hyperlink" Target="https://www.samsung.com/africa_fr/tvs/85-inch-tvs/" TargetMode="External"/><Relationship Id="rId49" Type="http://schemas.openxmlformats.org/officeDocument/2006/relationships/hyperlink" Target="https://www.samsung.com/africa_fr/lifestyle-tvs/the-frame/highlights/" TargetMode="External"/><Relationship Id="rId57" Type="http://schemas.openxmlformats.org/officeDocument/2006/relationships/hyperlink" Target="https://www.samsung.com/africa_fr/lifestyle-tvs/the-serif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africa_fr/projector-accessories/all-projector-accessories/" TargetMode="External"/><Relationship Id="rId44" Type="http://schemas.openxmlformats.org/officeDocument/2006/relationships/hyperlink" Target="https://www.samsung.com/africa_fr/tvs/all-tvs/?uhd-4k" TargetMode="External"/><Relationship Id="rId52" Type="http://schemas.openxmlformats.org/officeDocument/2006/relationships/hyperlink" Target="https://www.samsung.com/africa_fr/tvs/smart-tv/highlights/" TargetMode="External"/><Relationship Id="rId60" Type="http://schemas.openxmlformats.org/officeDocument/2006/relationships/drawing" Target="../drawings/drawing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africa_fr/cooking-appliances/all-cooking-appliances/?hobs" TargetMode="External"/><Relationship Id="rId39" Type="http://schemas.openxmlformats.org/officeDocument/2006/relationships/vmlDrawing" Target="../drawings/vmlDrawing4.v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africa_fr/home-appliances/buying-guide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africa_fr/refrigerators/all-refrigerators/" TargetMode="External"/><Relationship Id="rId33" Type="http://schemas.openxmlformats.org/officeDocument/2006/relationships/hyperlink" Target="https://www.samsung.com/africa_fr/home-appliances/bespoke-ai-smartthings/" TargetMode="External"/><Relationship Id="rId38" Type="http://schemas.openxmlformats.org/officeDocument/2006/relationships/drawing" Target="../drawings/drawing4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africa_fr/dishwashers/all-dishwashe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africa_fr/refrigerators/all-refrigerators/" TargetMode="External"/><Relationship Id="rId32" Type="http://schemas.openxmlformats.org/officeDocument/2006/relationships/hyperlink" Target="https://www.samsung.com/africa_fr/home-appliances/bespoke-home/" TargetMode="External"/><Relationship Id="rId37" Type="http://schemas.openxmlformats.org/officeDocument/2006/relationships/printerSettings" Target="../printerSettings/printerSettings4.bin"/><Relationship Id="rId40" Type="http://schemas.openxmlformats.org/officeDocument/2006/relationships/comments" Target="../comments4.xml"/><Relationship Id="rId5" Type="http://schemas.openxmlformats.org/officeDocument/2006/relationships/hyperlink" Target="https://www.samsung.com/uk/cooking-appliances/hobs/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africa_en/washers-and-dryers/all-washers-and-dryers/" TargetMode="External"/><Relationship Id="rId28" Type="http://schemas.openxmlformats.org/officeDocument/2006/relationships/hyperlink" Target="https://www.samsung.com/africa_fr/cooking-appliances/ovens/" TargetMode="External"/><Relationship Id="rId36" Type="http://schemas.openxmlformats.org/officeDocument/2006/relationships/hyperlink" Target="https://www.samsung.com/africa_fr/home-appliances/buying-guide/what-size-washing-machine-do-i-need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africa_fr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africa_en/microwave-ovens/all-microwave-ovens/" TargetMode="External"/><Relationship Id="rId27" Type="http://schemas.openxmlformats.org/officeDocument/2006/relationships/hyperlink" Target="https://www.samsung.com/africa_fr/cooking-appliances/all-cooking-appliances/?hoods" TargetMode="External"/><Relationship Id="rId30" Type="http://schemas.openxmlformats.org/officeDocument/2006/relationships/hyperlink" Target="https://www.samsung.com/africa_fr/vacuum-cleaners/all-vacuum-cleaners/" TargetMode="External"/><Relationship Id="rId35" Type="http://schemas.openxmlformats.org/officeDocument/2006/relationships/hyperlink" Target="https://www.samsung.com/africa_fr/home-appliances/buying-guide/what-is-the-best-type-of-fridge-freezer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frica_fr/monitors/odyssey-gaming-monitor/" TargetMode="External"/><Relationship Id="rId13" Type="http://schemas.openxmlformats.org/officeDocument/2006/relationships/hyperlink" Target="https://www.samsung.com/africa_fr/monitors/all-monitors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africa_fr/monitors/all-monitors/" TargetMode="External"/><Relationship Id="rId12" Type="http://schemas.openxmlformats.org/officeDocument/2006/relationships/hyperlink" Target="https://www.samsung.com/uk/monitors/monitor-buying-guide/" TargetMode="External"/><Relationship Id="rId17" Type="http://schemas.openxmlformats.org/officeDocument/2006/relationships/comments" Target="../comments5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vmlDrawing" Target="../drawings/vmlDrawing5.v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africa_fr/monitors/help-me-choose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drawing" Target="../drawings/drawing5.xml"/><Relationship Id="rId10" Type="http://schemas.openxmlformats.org/officeDocument/2006/relationships/hyperlink" Target="https://www.samsung.com/africa_fr/monitors/smart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africa_fr/monitors/high-resolution-monitor/" TargetMode="External"/><Relationship Id="rId1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frica_fr/audio-sound/all-audio-sound/" TargetMode="External"/><Relationship Id="rId13" Type="http://schemas.openxmlformats.org/officeDocument/2006/relationships/hyperlink" Target="https://www.samsung.com/africa_fr/mobile/why-galaxy/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africa_fr/watches/all-watches/" TargetMode="External"/><Relationship Id="rId12" Type="http://schemas.openxmlformats.org/officeDocument/2006/relationships/hyperlink" Target="https://www.samsung.com/africa_fr/apps/" TargetMode="External"/><Relationship Id="rId17" Type="http://schemas.openxmlformats.org/officeDocument/2006/relationships/drawing" Target="../drawings/drawing6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frica_fr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africa_fr/watches/all-watches/" TargetMode="External"/><Relationship Id="rId10" Type="http://schemas.openxmlformats.org/officeDocument/2006/relationships/hyperlink" Target="https://www.samsung.com/africa_fr/galaxy-ai/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africa_fr/mobile-accessories/all-mobile-accessories/?wearables+audio+smarttag" TargetMode="External"/><Relationship Id="rId14" Type="http://schemas.openxmlformats.org/officeDocument/2006/relationships/hyperlink" Target="https://www.samsung.com/africa_fr/mobile/switch-to-galax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africa_fr/mobile-accessories/all-mobile-accessories/?tablets" TargetMode="External"/><Relationship Id="rId18" Type="http://schemas.openxmlformats.org/officeDocument/2006/relationships/hyperlink" Target="https://www.samsung.com/africa_fr/tv-accessories/all-tv-accessories/?projector-accessories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vmlDrawing" Target="../drawings/vmlDrawing7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africa_fr/mobile-accessories/all-mobile-accessories/?smartphones" TargetMode="External"/><Relationship Id="rId17" Type="http://schemas.openxmlformats.org/officeDocument/2006/relationships/hyperlink" Target="https://www.samsung.com/africa_fr/tv-accessories/all-tv-accessories/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africa_fr/mobile-accessories/all-mobile-accessories/?smart-tag" TargetMode="External"/><Relationship Id="rId20" Type="http://schemas.openxmlformats.org/officeDocument/2006/relationships/drawing" Target="../drawings/drawing7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africa_fr/mobile-accessories/all-mobile-accessories/?audio+phone-cover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africa_fr/mobile-accessories/all-mobile-accessories/?wearables" TargetMode="External"/><Relationship Id="rId2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46EE-877C-4836-B3F1-C5EFE4E8CCDD}">
  <sheetPr>
    <pageSetUpPr autoPageBreaks="0"/>
  </sheetPr>
  <dimension ref="A2:N198"/>
  <sheetViews>
    <sheetView showGridLines="0" tabSelected="1" zoomScale="78" zoomScaleNormal="78" workbookViewId="0">
      <selection activeCell="B3" sqref="B3:M3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1" customWidth="1"/>
    <col min="6" max="6" width="27.25" style="124" customWidth="1"/>
    <col min="7" max="7" width="75.75" style="124" customWidth="1"/>
    <col min="8" max="8" width="109" style="124" customWidth="1"/>
    <col min="9" max="9" width="14.75" style="124" hidden="1" customWidth="1"/>
    <col min="10" max="10" width="4" style="124" hidden="1" customWidth="1"/>
    <col min="11" max="11" width="8.125" style="124" hidden="1" customWidth="1"/>
    <col min="12" max="12" width="47" style="124" customWidth="1"/>
    <col min="13" max="16384" width="8.75" style="1"/>
  </cols>
  <sheetData>
    <row r="2" spans="1:13" ht="36" customHeight="1">
      <c r="B2" s="2" t="s">
        <v>0</v>
      </c>
      <c r="C2" s="3"/>
      <c r="D2" s="4"/>
      <c r="E2" s="4"/>
      <c r="F2" s="5"/>
      <c r="G2" s="5"/>
      <c r="H2" s="5"/>
      <c r="I2" s="5"/>
      <c r="J2" s="5"/>
      <c r="K2" s="5"/>
      <c r="L2" s="5"/>
    </row>
    <row r="3" spans="1:13" s="6" customFormat="1" ht="185.65" customHeight="1">
      <c r="B3" s="7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3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3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6" t="s">
        <v>9</v>
      </c>
      <c r="L6" s="27" t="s">
        <v>10</v>
      </c>
    </row>
    <row r="7" spans="1:13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27"/>
    </row>
    <row r="8" spans="1:13" ht="21" customHeight="1">
      <c r="D8" s="35" t="s">
        <v>12</v>
      </c>
      <c r="E8" s="36" t="s">
        <v>13</v>
      </c>
      <c r="F8" s="37" t="s">
        <v>14</v>
      </c>
      <c r="G8" s="38"/>
      <c r="H8" s="38"/>
      <c r="I8" s="39">
        <f>LENB(H8)</f>
        <v>0</v>
      </c>
      <c r="J8" s="40"/>
      <c r="K8" s="41" t="s">
        <v>15</v>
      </c>
      <c r="L8" s="42"/>
    </row>
    <row r="9" spans="1:13" ht="21" customHeight="1">
      <c r="D9" s="43"/>
      <c r="E9" s="36"/>
      <c r="F9" s="44" t="s">
        <v>16</v>
      </c>
      <c r="G9" s="45" t="s">
        <v>17</v>
      </c>
      <c r="H9" s="45" t="s">
        <v>18</v>
      </c>
      <c r="I9" s="39">
        <f t="shared" ref="I9:I16" si="0">LENB(H9)</f>
        <v>7</v>
      </c>
      <c r="J9" s="46">
        <v>10</v>
      </c>
      <c r="K9" s="47"/>
      <c r="L9" s="42"/>
    </row>
    <row r="10" spans="1:13" ht="21" customHeight="1">
      <c r="D10" s="43"/>
      <c r="E10" s="36"/>
      <c r="F10" s="44" t="s">
        <v>19</v>
      </c>
      <c r="G10" s="45" t="s">
        <v>20</v>
      </c>
      <c r="H10" s="45" t="s">
        <v>20</v>
      </c>
      <c r="I10" s="39">
        <f t="shared" si="0"/>
        <v>4</v>
      </c>
      <c r="J10" s="44"/>
      <c r="K10" s="48"/>
      <c r="L10" s="42"/>
    </row>
    <row r="11" spans="1:13" ht="21" customHeight="1">
      <c r="D11" s="43"/>
      <c r="E11" s="36"/>
      <c r="F11" s="44" t="s">
        <v>21</v>
      </c>
      <c r="G11" s="45" t="s">
        <v>17</v>
      </c>
      <c r="H11" s="45" t="s">
        <v>18</v>
      </c>
      <c r="I11" s="39">
        <f t="shared" si="0"/>
        <v>7</v>
      </c>
      <c r="J11" s="49">
        <v>26</v>
      </c>
      <c r="K11" s="50"/>
      <c r="L11" s="42"/>
    </row>
    <row r="12" spans="1:13" ht="21" customHeight="1">
      <c r="D12" s="43"/>
      <c r="E12" s="36"/>
      <c r="F12" s="44" t="s">
        <v>22</v>
      </c>
      <c r="G12" s="45" t="s">
        <v>17</v>
      </c>
      <c r="H12" s="45" t="s">
        <v>20</v>
      </c>
      <c r="I12" s="39">
        <f t="shared" si="0"/>
        <v>4</v>
      </c>
      <c r="J12" s="44"/>
      <c r="K12" s="48"/>
      <c r="L12" s="42"/>
    </row>
    <row r="13" spans="1:13" ht="21" customHeight="1">
      <c r="D13" s="43"/>
      <c r="E13" s="36"/>
      <c r="F13" s="44" t="s">
        <v>23</v>
      </c>
      <c r="G13" s="45" t="s">
        <v>24</v>
      </c>
      <c r="H13" s="51"/>
      <c r="I13" s="39">
        <f t="shared" si="0"/>
        <v>0</v>
      </c>
      <c r="J13" s="49">
        <v>32</v>
      </c>
      <c r="K13" s="48"/>
      <c r="L13" s="52" t="s">
        <v>25</v>
      </c>
    </row>
    <row r="14" spans="1:13" ht="21" customHeight="1">
      <c r="D14" s="43"/>
      <c r="E14" s="36"/>
      <c r="F14" s="53" t="s">
        <v>26</v>
      </c>
      <c r="G14" s="54" t="s">
        <v>27</v>
      </c>
      <c r="H14" s="55" t="s">
        <v>28</v>
      </c>
      <c r="I14" s="39">
        <f t="shared" si="0"/>
        <v>40</v>
      </c>
      <c r="J14" s="56"/>
      <c r="K14" s="57"/>
      <c r="L14" s="42"/>
    </row>
    <row r="15" spans="1:13" ht="21" customHeight="1">
      <c r="D15" s="43"/>
      <c r="E15" s="36"/>
      <c r="F15" s="44" t="s">
        <v>29</v>
      </c>
      <c r="G15" s="45"/>
      <c r="H15" s="45" t="s">
        <v>18</v>
      </c>
      <c r="I15" s="39">
        <f t="shared" si="0"/>
        <v>7</v>
      </c>
      <c r="J15" s="56"/>
      <c r="K15" s="57"/>
      <c r="L15" s="42"/>
    </row>
    <row r="16" spans="1:13" ht="21" customHeight="1">
      <c r="D16" s="58"/>
      <c r="E16" s="36"/>
      <c r="F16" s="59" t="s">
        <v>30</v>
      </c>
      <c r="G16" s="60" t="s">
        <v>17</v>
      </c>
      <c r="H16" s="60" t="s">
        <v>18</v>
      </c>
      <c r="I16" s="61">
        <f t="shared" si="0"/>
        <v>7</v>
      </c>
      <c r="J16" s="62"/>
      <c r="K16" s="63"/>
      <c r="L16" s="42"/>
    </row>
    <row r="17" spans="2:12" ht="19.899999999999999" customHeight="1">
      <c r="D17" s="64" t="s">
        <v>31</v>
      </c>
      <c r="E17" s="65" t="s">
        <v>32</v>
      </c>
      <c r="F17" s="66" t="s">
        <v>33</v>
      </c>
      <c r="G17" s="67"/>
      <c r="H17" s="67"/>
      <c r="I17" s="68" t="s">
        <v>34</v>
      </c>
      <c r="J17" s="69" t="s">
        <v>35</v>
      </c>
      <c r="K17" s="1"/>
      <c r="L17" s="70"/>
    </row>
    <row r="18" spans="2:12" ht="20.100000000000001" customHeight="1">
      <c r="D18" s="64"/>
      <c r="E18" s="65"/>
      <c r="F18" s="44" t="s">
        <v>36</v>
      </c>
      <c r="G18" s="45" t="s">
        <v>37</v>
      </c>
      <c r="H18" s="45" t="s">
        <v>37</v>
      </c>
      <c r="I18" s="71">
        <v>33</v>
      </c>
      <c r="J18" s="72"/>
      <c r="K18" s="1"/>
      <c r="L18" s="70"/>
    </row>
    <row r="19" spans="2:12" ht="20.100000000000001" customHeight="1">
      <c r="D19" s="64"/>
      <c r="E19" s="65"/>
      <c r="F19" s="44" t="s">
        <v>38</v>
      </c>
      <c r="G19" s="45" t="s">
        <v>37</v>
      </c>
      <c r="H19" s="45" t="s">
        <v>39</v>
      </c>
      <c r="I19" s="73"/>
      <c r="J19" s="72"/>
      <c r="K19" s="1"/>
      <c r="L19" s="70"/>
    </row>
    <row r="20" spans="2:12" ht="20.100000000000001" customHeight="1">
      <c r="D20" s="64"/>
      <c r="E20" s="65"/>
      <c r="F20" s="53" t="s">
        <v>26</v>
      </c>
      <c r="G20" s="74" t="s">
        <v>40</v>
      </c>
      <c r="H20" s="74" t="s">
        <v>41</v>
      </c>
      <c r="I20" s="71"/>
      <c r="J20" s="72"/>
      <c r="K20" s="1"/>
      <c r="L20" s="70"/>
    </row>
    <row r="21" spans="2:12" ht="20.100000000000001" customHeight="1">
      <c r="D21" s="64"/>
      <c r="E21" s="65"/>
      <c r="F21" s="44" t="s">
        <v>29</v>
      </c>
      <c r="G21" s="45"/>
      <c r="H21" s="45" t="s">
        <v>37</v>
      </c>
      <c r="I21" s="71"/>
      <c r="J21" s="72"/>
      <c r="K21" s="1"/>
      <c r="L21" s="70"/>
    </row>
    <row r="22" spans="2:12" ht="20.100000000000001" customHeight="1">
      <c r="D22" s="64"/>
      <c r="E22" s="75"/>
      <c r="F22" s="59" t="s">
        <v>30</v>
      </c>
      <c r="G22" s="60" t="s">
        <v>37</v>
      </c>
      <c r="H22" s="60" t="s">
        <v>37</v>
      </c>
      <c r="I22" s="76"/>
      <c r="J22" s="77"/>
      <c r="K22" s="1"/>
      <c r="L22" s="70"/>
    </row>
    <row r="23" spans="2:12" ht="20.100000000000001" customHeight="1">
      <c r="B23" s="14" t="s">
        <v>42</v>
      </c>
      <c r="D23" s="64"/>
      <c r="E23" s="78" t="s">
        <v>43</v>
      </c>
      <c r="F23" s="37" t="s">
        <v>33</v>
      </c>
      <c r="G23" s="67"/>
      <c r="H23" s="67"/>
      <c r="I23" s="68" t="s">
        <v>34</v>
      </c>
      <c r="J23" s="69" t="s">
        <v>35</v>
      </c>
      <c r="K23" s="1"/>
      <c r="L23" s="70"/>
    </row>
    <row r="24" spans="2:12" ht="20.100000000000001" customHeight="1">
      <c r="D24" s="64"/>
      <c r="E24" s="65"/>
      <c r="F24" s="44" t="s">
        <v>36</v>
      </c>
      <c r="G24" s="79" t="s">
        <v>44</v>
      </c>
      <c r="H24" s="79" t="s">
        <v>44</v>
      </c>
      <c r="I24" s="71">
        <v>33</v>
      </c>
      <c r="J24" s="72"/>
      <c r="K24" s="1"/>
      <c r="L24" s="70"/>
    </row>
    <row r="25" spans="2:12" ht="20.100000000000001" customHeight="1">
      <c r="D25" s="64"/>
      <c r="E25" s="65"/>
      <c r="F25" s="44" t="s">
        <v>38</v>
      </c>
      <c r="G25" s="79" t="s">
        <v>44</v>
      </c>
      <c r="H25" s="79" t="s">
        <v>45</v>
      </c>
      <c r="I25" s="73"/>
      <c r="J25" s="72"/>
      <c r="K25" s="1"/>
      <c r="L25" s="70"/>
    </row>
    <row r="26" spans="2:12" ht="20.100000000000001" customHeight="1">
      <c r="D26" s="64"/>
      <c r="E26" s="65"/>
      <c r="F26" s="53" t="s">
        <v>26</v>
      </c>
      <c r="G26" s="74" t="s">
        <v>46</v>
      </c>
      <c r="H26" s="74" t="s">
        <v>47</v>
      </c>
      <c r="I26" s="71"/>
      <c r="J26" s="72"/>
      <c r="K26" s="1"/>
      <c r="L26" s="70"/>
    </row>
    <row r="27" spans="2:12" ht="20.100000000000001" customHeight="1">
      <c r="D27" s="64"/>
      <c r="E27" s="65"/>
      <c r="F27" s="44" t="s">
        <v>29</v>
      </c>
      <c r="G27" s="79"/>
      <c r="H27" s="79" t="s">
        <v>44</v>
      </c>
      <c r="I27" s="71"/>
      <c r="J27" s="72"/>
      <c r="K27" s="1"/>
      <c r="L27" s="70"/>
    </row>
    <row r="28" spans="2:12" ht="20.100000000000001" customHeight="1">
      <c r="D28" s="64"/>
      <c r="E28" s="75"/>
      <c r="F28" s="59" t="s">
        <v>30</v>
      </c>
      <c r="G28" s="80" t="s">
        <v>44</v>
      </c>
      <c r="H28" s="80" t="s">
        <v>44</v>
      </c>
      <c r="I28" s="76"/>
      <c r="J28" s="77"/>
      <c r="K28" s="1"/>
      <c r="L28" s="70"/>
    </row>
    <row r="29" spans="2:12" ht="23.45" customHeight="1">
      <c r="D29" s="64"/>
      <c r="E29" s="78" t="s">
        <v>48</v>
      </c>
      <c r="F29" s="37" t="s">
        <v>33</v>
      </c>
      <c r="G29" s="67"/>
      <c r="H29" s="67"/>
      <c r="I29" s="68" t="s">
        <v>49</v>
      </c>
      <c r="J29" s="69" t="s">
        <v>35</v>
      </c>
      <c r="K29" s="1"/>
      <c r="L29" s="70"/>
    </row>
    <row r="30" spans="2:12" ht="20.45" customHeight="1">
      <c r="D30" s="64"/>
      <c r="E30" s="65"/>
      <c r="F30" s="44" t="s">
        <v>36</v>
      </c>
      <c r="G30" s="79" t="s">
        <v>50</v>
      </c>
      <c r="H30" s="79" t="s">
        <v>50</v>
      </c>
      <c r="I30" s="71">
        <v>33</v>
      </c>
      <c r="J30" s="72"/>
      <c r="K30" s="1"/>
      <c r="L30" s="70"/>
    </row>
    <row r="31" spans="2:12" ht="20.45" customHeight="1">
      <c r="D31" s="64"/>
      <c r="E31" s="65"/>
      <c r="F31" s="44" t="s">
        <v>38</v>
      </c>
      <c r="G31" s="79" t="s">
        <v>50</v>
      </c>
      <c r="H31" s="79" t="s">
        <v>51</v>
      </c>
      <c r="I31" s="73"/>
      <c r="J31" s="72"/>
      <c r="K31" s="1"/>
      <c r="L31" s="70"/>
    </row>
    <row r="32" spans="2:12" ht="17.45" customHeight="1">
      <c r="D32" s="64"/>
      <c r="E32" s="65"/>
      <c r="F32" s="53" t="s">
        <v>26</v>
      </c>
      <c r="G32" s="74" t="s">
        <v>52</v>
      </c>
      <c r="H32" s="74" t="s">
        <v>53</v>
      </c>
      <c r="I32" s="71"/>
      <c r="J32" s="72"/>
      <c r="K32" s="1"/>
      <c r="L32" s="70"/>
    </row>
    <row r="33" spans="4:12" ht="20.45" customHeight="1">
      <c r="D33" s="64"/>
      <c r="E33" s="65"/>
      <c r="F33" s="44" t="s">
        <v>29</v>
      </c>
      <c r="G33" s="79"/>
      <c r="H33" s="79" t="s">
        <v>50</v>
      </c>
      <c r="I33" s="71"/>
      <c r="J33" s="72"/>
      <c r="K33" s="1"/>
      <c r="L33" s="70"/>
    </row>
    <row r="34" spans="4:12" ht="20.45" customHeight="1">
      <c r="D34" s="64"/>
      <c r="E34" s="75"/>
      <c r="F34" s="59" t="s">
        <v>30</v>
      </c>
      <c r="G34" s="80" t="s">
        <v>50</v>
      </c>
      <c r="H34" s="80" t="s">
        <v>50</v>
      </c>
      <c r="I34" s="76"/>
      <c r="J34" s="77"/>
      <c r="K34" s="1"/>
      <c r="L34" s="70"/>
    </row>
    <row r="35" spans="4:12" ht="21" customHeight="1">
      <c r="D35" s="64"/>
      <c r="E35" s="78" t="s">
        <v>54</v>
      </c>
      <c r="F35" s="37" t="s">
        <v>33</v>
      </c>
      <c r="G35" s="67"/>
      <c r="H35" s="67"/>
      <c r="I35" s="68" t="s">
        <v>49</v>
      </c>
      <c r="J35" s="69" t="s">
        <v>35</v>
      </c>
      <c r="K35" s="1"/>
      <c r="L35" s="70"/>
    </row>
    <row r="36" spans="4:12" ht="20.45" customHeight="1">
      <c r="D36" s="64"/>
      <c r="E36" s="65"/>
      <c r="F36" s="44" t="s">
        <v>36</v>
      </c>
      <c r="G36" s="79" t="s">
        <v>55</v>
      </c>
      <c r="H36" s="79" t="s">
        <v>55</v>
      </c>
      <c r="I36" s="71">
        <v>33</v>
      </c>
      <c r="J36" s="72"/>
      <c r="K36" s="1"/>
      <c r="L36" s="70"/>
    </row>
    <row r="37" spans="4:12" ht="20.45" customHeight="1">
      <c r="D37" s="64"/>
      <c r="E37" s="65"/>
      <c r="F37" s="44" t="s">
        <v>38</v>
      </c>
      <c r="G37" s="79" t="s">
        <v>55</v>
      </c>
      <c r="H37" s="79" t="s">
        <v>56</v>
      </c>
      <c r="I37" s="73"/>
      <c r="J37" s="72"/>
      <c r="K37" s="1"/>
      <c r="L37" s="70"/>
    </row>
    <row r="38" spans="4:12" ht="17.45" customHeight="1">
      <c r="D38" s="64"/>
      <c r="E38" s="65"/>
      <c r="F38" s="53" t="s">
        <v>26</v>
      </c>
      <c r="G38" s="74" t="s">
        <v>57</v>
      </c>
      <c r="H38" s="74" t="s">
        <v>58</v>
      </c>
      <c r="I38" s="71"/>
      <c r="J38" s="72"/>
      <c r="K38" s="1"/>
      <c r="L38" s="70"/>
    </row>
    <row r="39" spans="4:12" ht="20.45" customHeight="1">
      <c r="D39" s="64"/>
      <c r="E39" s="65"/>
      <c r="F39" s="44" t="s">
        <v>29</v>
      </c>
      <c r="G39" s="79"/>
      <c r="H39" s="79" t="s">
        <v>55</v>
      </c>
      <c r="I39" s="71"/>
      <c r="J39" s="72"/>
      <c r="K39" s="1"/>
      <c r="L39" s="70"/>
    </row>
    <row r="40" spans="4:12" ht="20.100000000000001" customHeight="1">
      <c r="D40" s="64"/>
      <c r="E40" s="75"/>
      <c r="F40" s="59" t="s">
        <v>30</v>
      </c>
      <c r="G40" s="80" t="s">
        <v>55</v>
      </c>
      <c r="H40" s="80" t="s">
        <v>55</v>
      </c>
      <c r="I40" s="76"/>
      <c r="J40" s="77"/>
      <c r="K40" s="1"/>
      <c r="L40" s="70"/>
    </row>
    <row r="41" spans="4:12" ht="23.45" customHeight="1">
      <c r="D41" s="64"/>
      <c r="E41" s="78" t="s">
        <v>59</v>
      </c>
      <c r="F41" s="37" t="s">
        <v>33</v>
      </c>
      <c r="G41" s="67"/>
      <c r="H41" s="67"/>
      <c r="I41" s="68" t="s">
        <v>34</v>
      </c>
      <c r="J41" s="69" t="s">
        <v>35</v>
      </c>
      <c r="K41" s="1"/>
      <c r="L41" s="70"/>
    </row>
    <row r="42" spans="4:12" ht="20.100000000000001" customHeight="1">
      <c r="D42" s="64"/>
      <c r="E42" s="65"/>
      <c r="F42" s="44" t="s">
        <v>36</v>
      </c>
      <c r="G42" s="79" t="s">
        <v>60</v>
      </c>
      <c r="H42" s="79" t="s">
        <v>60</v>
      </c>
      <c r="I42" s="71">
        <v>33</v>
      </c>
      <c r="J42" s="72"/>
      <c r="K42" s="1"/>
      <c r="L42" s="70"/>
    </row>
    <row r="43" spans="4:12" ht="20.100000000000001" customHeight="1">
      <c r="D43" s="64"/>
      <c r="E43" s="65"/>
      <c r="F43" s="44" t="s">
        <v>38</v>
      </c>
      <c r="G43" s="79" t="s">
        <v>60</v>
      </c>
      <c r="H43" s="79" t="s">
        <v>61</v>
      </c>
      <c r="I43" s="73"/>
      <c r="J43" s="72"/>
      <c r="K43" s="1"/>
      <c r="L43" s="70"/>
    </row>
    <row r="44" spans="4:12" ht="24" customHeight="1">
      <c r="D44" s="64"/>
      <c r="E44" s="65"/>
      <c r="F44" s="53" t="s">
        <v>26</v>
      </c>
      <c r="G44" s="74" t="s">
        <v>62</v>
      </c>
      <c r="H44" s="74" t="s">
        <v>63</v>
      </c>
      <c r="I44" s="71"/>
      <c r="J44" s="72"/>
      <c r="K44" s="1"/>
      <c r="L44" s="70"/>
    </row>
    <row r="45" spans="4:12" ht="20.100000000000001" customHeight="1">
      <c r="D45" s="64"/>
      <c r="E45" s="65"/>
      <c r="F45" s="44" t="s">
        <v>29</v>
      </c>
      <c r="G45" s="79"/>
      <c r="H45" s="79" t="s">
        <v>60</v>
      </c>
      <c r="I45" s="71"/>
      <c r="J45" s="72"/>
      <c r="K45" s="1"/>
      <c r="L45" s="70"/>
    </row>
    <row r="46" spans="4:12" ht="20.100000000000001" customHeight="1">
      <c r="D46" s="64"/>
      <c r="E46" s="75"/>
      <c r="F46" s="59" t="s">
        <v>30</v>
      </c>
      <c r="G46" s="80" t="s">
        <v>60</v>
      </c>
      <c r="H46" s="80" t="s">
        <v>60</v>
      </c>
      <c r="I46" s="76"/>
      <c r="J46" s="77"/>
      <c r="K46" s="1"/>
      <c r="L46" s="70"/>
    </row>
    <row r="47" spans="4:12" ht="24.6" customHeight="1">
      <c r="D47" s="64"/>
      <c r="E47" s="78" t="s">
        <v>64</v>
      </c>
      <c r="F47" s="37" t="s">
        <v>33</v>
      </c>
      <c r="G47" s="67"/>
      <c r="H47" s="67"/>
      <c r="I47" s="68" t="s">
        <v>65</v>
      </c>
      <c r="J47" s="69" t="s">
        <v>35</v>
      </c>
      <c r="K47" s="1"/>
      <c r="L47" s="70"/>
    </row>
    <row r="48" spans="4:12" ht="20.100000000000001" customHeight="1">
      <c r="D48" s="64"/>
      <c r="E48" s="65"/>
      <c r="F48" s="44" t="s">
        <v>36</v>
      </c>
      <c r="G48" s="79" t="s">
        <v>66</v>
      </c>
      <c r="H48" s="79" t="s">
        <v>66</v>
      </c>
      <c r="I48" s="71">
        <v>33</v>
      </c>
      <c r="J48" s="72"/>
      <c r="K48" s="1"/>
      <c r="L48" s="70"/>
    </row>
    <row r="49" spans="4:12" ht="20.100000000000001" customHeight="1">
      <c r="D49" s="64"/>
      <c r="E49" s="65"/>
      <c r="F49" s="44" t="s">
        <v>38</v>
      </c>
      <c r="G49" s="79" t="s">
        <v>66</v>
      </c>
      <c r="H49" s="79" t="s">
        <v>67</v>
      </c>
      <c r="I49" s="73"/>
      <c r="J49" s="72"/>
      <c r="K49" s="1"/>
      <c r="L49" s="70"/>
    </row>
    <row r="50" spans="4:12" ht="33" customHeight="1">
      <c r="D50" s="64"/>
      <c r="E50" s="65"/>
      <c r="F50" s="53" t="s">
        <v>26</v>
      </c>
      <c r="G50" s="74" t="s">
        <v>68</v>
      </c>
      <c r="H50" s="74" t="s">
        <v>69</v>
      </c>
      <c r="I50" s="71"/>
      <c r="J50" s="72"/>
      <c r="K50" s="1"/>
      <c r="L50" s="70"/>
    </row>
    <row r="51" spans="4:12" ht="20.100000000000001" customHeight="1">
      <c r="D51" s="64"/>
      <c r="E51" s="65"/>
      <c r="F51" s="44" t="s">
        <v>29</v>
      </c>
      <c r="G51" s="79"/>
      <c r="H51" s="79" t="s">
        <v>66</v>
      </c>
      <c r="I51" s="71"/>
      <c r="J51" s="72"/>
      <c r="K51" s="1"/>
      <c r="L51" s="70"/>
    </row>
    <row r="52" spans="4:12" ht="20.100000000000001" customHeight="1">
      <c r="D52" s="64"/>
      <c r="E52" s="75"/>
      <c r="F52" s="59" t="s">
        <v>30</v>
      </c>
      <c r="G52" s="80" t="s">
        <v>66</v>
      </c>
      <c r="H52" s="80" t="s">
        <v>66</v>
      </c>
      <c r="I52" s="76"/>
      <c r="J52" s="77"/>
      <c r="K52" s="1"/>
      <c r="L52" s="70"/>
    </row>
    <row r="53" spans="4:12" ht="18" customHeight="1">
      <c r="D53" s="64"/>
      <c r="E53" s="78" t="s">
        <v>70</v>
      </c>
      <c r="F53" s="37" t="s">
        <v>33</v>
      </c>
      <c r="G53" s="67"/>
      <c r="H53" s="67"/>
      <c r="I53" s="81" t="s">
        <v>71</v>
      </c>
      <c r="J53" s="69" t="s">
        <v>35</v>
      </c>
      <c r="K53" s="1"/>
      <c r="L53" s="70"/>
    </row>
    <row r="54" spans="4:12" ht="20.100000000000001" customHeight="1">
      <c r="D54" s="64"/>
      <c r="E54" s="65"/>
      <c r="F54" s="44" t="s">
        <v>36</v>
      </c>
      <c r="G54" s="79" t="s">
        <v>72</v>
      </c>
      <c r="H54" s="79" t="s">
        <v>72</v>
      </c>
      <c r="I54" s="71">
        <v>33</v>
      </c>
      <c r="J54" s="72"/>
      <c r="K54" s="1"/>
      <c r="L54" s="70"/>
    </row>
    <row r="55" spans="4:12" ht="20.100000000000001" customHeight="1">
      <c r="D55" s="64"/>
      <c r="E55" s="65"/>
      <c r="F55" s="44" t="s">
        <v>38</v>
      </c>
      <c r="G55" s="79" t="s">
        <v>72</v>
      </c>
      <c r="H55" s="79" t="s">
        <v>73</v>
      </c>
      <c r="I55" s="73"/>
      <c r="J55" s="72"/>
      <c r="K55" s="1"/>
      <c r="L55" s="70"/>
    </row>
    <row r="56" spans="4:12" ht="36.950000000000003" customHeight="1">
      <c r="D56" s="64"/>
      <c r="E56" s="65"/>
      <c r="F56" s="53" t="s">
        <v>26</v>
      </c>
      <c r="G56" s="74" t="s">
        <v>74</v>
      </c>
      <c r="H56" s="74" t="s">
        <v>75</v>
      </c>
      <c r="I56" s="71"/>
      <c r="J56" s="72"/>
      <c r="K56" s="1"/>
      <c r="L56" s="70"/>
    </row>
    <row r="57" spans="4:12" ht="20.100000000000001" customHeight="1">
      <c r="D57" s="64"/>
      <c r="E57" s="65"/>
      <c r="F57" s="44" t="s">
        <v>29</v>
      </c>
      <c r="G57" s="79"/>
      <c r="H57" s="79" t="s">
        <v>72</v>
      </c>
      <c r="I57" s="71"/>
      <c r="J57" s="72"/>
      <c r="K57" s="1"/>
      <c r="L57" s="70"/>
    </row>
    <row r="58" spans="4:12" ht="20.100000000000001" customHeight="1">
      <c r="D58" s="64"/>
      <c r="E58" s="75"/>
      <c r="F58" s="59" t="s">
        <v>30</v>
      </c>
      <c r="G58" s="80" t="s">
        <v>72</v>
      </c>
      <c r="H58" s="80" t="s">
        <v>72</v>
      </c>
      <c r="I58" s="76"/>
      <c r="J58" s="77"/>
      <c r="K58" s="1"/>
      <c r="L58" s="70"/>
    </row>
    <row r="59" spans="4:12" ht="18" customHeight="1">
      <c r="D59" s="64"/>
      <c r="E59" s="78" t="s">
        <v>76</v>
      </c>
      <c r="F59" s="37" t="s">
        <v>33</v>
      </c>
      <c r="G59" s="67"/>
      <c r="H59" s="67"/>
      <c r="I59" s="68" t="s">
        <v>77</v>
      </c>
      <c r="J59" s="69" t="s">
        <v>35</v>
      </c>
      <c r="K59" s="1"/>
      <c r="L59" s="70"/>
    </row>
    <row r="60" spans="4:12" ht="17.45" customHeight="1">
      <c r="D60" s="64"/>
      <c r="E60" s="65"/>
      <c r="F60" s="44" t="s">
        <v>36</v>
      </c>
      <c r="G60" s="79" t="s">
        <v>78</v>
      </c>
      <c r="H60" s="79" t="s">
        <v>78</v>
      </c>
      <c r="I60" s="71">
        <v>33</v>
      </c>
      <c r="J60" s="72"/>
      <c r="K60" s="1"/>
      <c r="L60" s="70"/>
    </row>
    <row r="61" spans="4:12" ht="16.5" customHeight="1">
      <c r="D61" s="64"/>
      <c r="E61" s="65"/>
      <c r="F61" s="44" t="s">
        <v>38</v>
      </c>
      <c r="G61" s="79" t="s">
        <v>78</v>
      </c>
      <c r="H61" s="79" t="s">
        <v>79</v>
      </c>
      <c r="I61" s="73"/>
      <c r="J61" s="72"/>
      <c r="K61" s="1"/>
      <c r="L61" s="70"/>
    </row>
    <row r="62" spans="4:12" ht="32.65" customHeight="1">
      <c r="D62" s="64"/>
      <c r="E62" s="65"/>
      <c r="F62" s="53" t="s">
        <v>26</v>
      </c>
      <c r="G62" s="74" t="s">
        <v>80</v>
      </c>
      <c r="H62" s="74" t="s">
        <v>81</v>
      </c>
      <c r="I62" s="71"/>
      <c r="J62" s="72"/>
      <c r="K62" s="1"/>
      <c r="L62" s="70"/>
    </row>
    <row r="63" spans="4:12" ht="16.5" customHeight="1">
      <c r="D63" s="64"/>
      <c r="E63" s="65"/>
      <c r="F63" s="44" t="s">
        <v>29</v>
      </c>
      <c r="G63" s="79"/>
      <c r="H63" s="79" t="s">
        <v>78</v>
      </c>
      <c r="I63" s="71"/>
      <c r="J63" s="72"/>
      <c r="K63" s="1"/>
      <c r="L63" s="70"/>
    </row>
    <row r="64" spans="4:12" ht="16.5" customHeight="1">
      <c r="D64" s="64"/>
      <c r="E64" s="75"/>
      <c r="F64" s="59" t="s">
        <v>30</v>
      </c>
      <c r="G64" s="80" t="s">
        <v>78</v>
      </c>
      <c r="H64" s="80" t="s">
        <v>78</v>
      </c>
      <c r="I64" s="76"/>
      <c r="J64" s="77"/>
      <c r="K64" s="1"/>
      <c r="L64" s="70"/>
    </row>
    <row r="65" spans="4:12" ht="27" customHeight="1">
      <c r="D65" s="64"/>
      <c r="E65" s="78" t="s">
        <v>82</v>
      </c>
      <c r="F65" s="37" t="s">
        <v>33</v>
      </c>
      <c r="G65" s="67"/>
      <c r="H65" s="82"/>
      <c r="I65" s="68" t="s">
        <v>83</v>
      </c>
      <c r="J65" s="69" t="s">
        <v>35</v>
      </c>
      <c r="K65" s="1"/>
      <c r="L65" s="70"/>
    </row>
    <row r="66" spans="4:12" ht="20.100000000000001" customHeight="1">
      <c r="D66" s="64"/>
      <c r="E66" s="65"/>
      <c r="F66" s="44" t="s">
        <v>36</v>
      </c>
      <c r="G66" s="79" t="s">
        <v>84</v>
      </c>
      <c r="H66" s="83"/>
      <c r="I66" s="71">
        <v>33</v>
      </c>
      <c r="J66" s="72"/>
      <c r="K66" s="1"/>
      <c r="L66" s="70"/>
    </row>
    <row r="67" spans="4:12" ht="20.100000000000001" customHeight="1">
      <c r="D67" s="64"/>
      <c r="E67" s="65"/>
      <c r="F67" s="44" t="s">
        <v>38</v>
      </c>
      <c r="G67" s="79" t="s">
        <v>84</v>
      </c>
      <c r="H67" s="83"/>
      <c r="I67" s="73"/>
      <c r="J67" s="72"/>
      <c r="K67" s="1"/>
      <c r="L67" s="70"/>
    </row>
    <row r="68" spans="4:12" ht="45.75" customHeight="1">
      <c r="D68" s="64"/>
      <c r="E68" s="65"/>
      <c r="F68" s="53" t="s">
        <v>26</v>
      </c>
      <c r="G68" s="74" t="s">
        <v>85</v>
      </c>
      <c r="H68" s="84"/>
      <c r="I68" s="71"/>
      <c r="J68" s="72"/>
      <c r="K68" s="1"/>
      <c r="L68" s="70"/>
    </row>
    <row r="69" spans="4:12" ht="20.100000000000001" customHeight="1">
      <c r="D69" s="64"/>
      <c r="E69" s="65"/>
      <c r="F69" s="44" t="s">
        <v>29</v>
      </c>
      <c r="G69" s="79"/>
      <c r="H69" s="83"/>
      <c r="I69" s="71"/>
      <c r="J69" s="72"/>
      <c r="K69" s="1"/>
      <c r="L69" s="70"/>
    </row>
    <row r="70" spans="4:12" ht="20.100000000000001" customHeight="1">
      <c r="D70" s="64"/>
      <c r="E70" s="75"/>
      <c r="F70" s="59" t="s">
        <v>30</v>
      </c>
      <c r="G70" s="85" t="s">
        <v>84</v>
      </c>
      <c r="H70" s="86"/>
      <c r="I70" s="76"/>
      <c r="J70" s="77"/>
      <c r="K70" s="1"/>
      <c r="L70" s="70"/>
    </row>
    <row r="71" spans="4:12" ht="19.899999999999999" customHeight="1">
      <c r="D71" s="64"/>
      <c r="E71" s="78" t="s">
        <v>86</v>
      </c>
      <c r="F71" s="37" t="s">
        <v>33</v>
      </c>
      <c r="G71" s="87" t="s">
        <v>87</v>
      </c>
      <c r="H71" s="88"/>
      <c r="I71" s="81"/>
      <c r="J71" s="69" t="s">
        <v>88</v>
      </c>
      <c r="K71" s="1"/>
      <c r="L71" s="70"/>
    </row>
    <row r="72" spans="4:12" ht="19.899999999999999" customHeight="1">
      <c r="D72" s="64"/>
      <c r="E72" s="65"/>
      <c r="F72" s="44" t="s">
        <v>36</v>
      </c>
      <c r="G72" s="79" t="s">
        <v>89</v>
      </c>
      <c r="H72" s="89" t="s">
        <v>89</v>
      </c>
      <c r="I72" s="71">
        <v>33</v>
      </c>
      <c r="J72" s="72"/>
      <c r="K72" s="1"/>
      <c r="L72" s="70"/>
    </row>
    <row r="73" spans="4:12" ht="19.899999999999999" customHeight="1">
      <c r="D73" s="64"/>
      <c r="E73" s="65"/>
      <c r="F73" s="44" t="s">
        <v>38</v>
      </c>
      <c r="G73" s="79" t="s">
        <v>89</v>
      </c>
      <c r="H73" s="89" t="s">
        <v>90</v>
      </c>
      <c r="I73" s="73"/>
      <c r="J73" s="72"/>
      <c r="K73" s="1"/>
      <c r="L73" s="70"/>
    </row>
    <row r="74" spans="4:12" ht="19.899999999999999" customHeight="1">
      <c r="D74" s="64"/>
      <c r="E74" s="65"/>
      <c r="F74" s="53" t="s">
        <v>26</v>
      </c>
      <c r="G74" s="74" t="s">
        <v>91</v>
      </c>
      <c r="H74" s="90" t="s">
        <v>92</v>
      </c>
      <c r="I74" s="71"/>
      <c r="J74" s="72"/>
      <c r="K74" s="1"/>
      <c r="L74" s="70"/>
    </row>
    <row r="75" spans="4:12" ht="19.899999999999999" customHeight="1">
      <c r="D75" s="64"/>
      <c r="E75" s="65"/>
      <c r="F75" s="44" t="s">
        <v>29</v>
      </c>
      <c r="G75" s="79"/>
      <c r="H75" s="89" t="s">
        <v>89</v>
      </c>
      <c r="I75" s="71"/>
      <c r="J75" s="72"/>
      <c r="K75" s="1"/>
      <c r="L75" s="70"/>
    </row>
    <row r="76" spans="4:12" ht="19.899999999999999" customHeight="1">
      <c r="D76" s="64"/>
      <c r="E76" s="75"/>
      <c r="F76" s="59" t="s">
        <v>30</v>
      </c>
      <c r="G76" s="80" t="s">
        <v>89</v>
      </c>
      <c r="H76" s="79" t="s">
        <v>89</v>
      </c>
      <c r="I76" s="76"/>
      <c r="J76" s="77"/>
      <c r="K76" s="1"/>
      <c r="L76" s="70"/>
    </row>
    <row r="77" spans="4:12" ht="19.899999999999999" customHeight="1">
      <c r="D77" s="64"/>
      <c r="E77" s="78" t="s">
        <v>93</v>
      </c>
      <c r="F77" s="37" t="s">
        <v>33</v>
      </c>
      <c r="G77" s="87" t="s">
        <v>94</v>
      </c>
      <c r="H77" s="91"/>
      <c r="I77" s="81"/>
      <c r="J77" s="69" t="s">
        <v>88</v>
      </c>
      <c r="K77" s="1"/>
      <c r="L77" s="70"/>
    </row>
    <row r="78" spans="4:12" ht="19.899999999999999" customHeight="1">
      <c r="D78" s="64"/>
      <c r="E78" s="65"/>
      <c r="F78" s="44" t="s">
        <v>36</v>
      </c>
      <c r="G78" s="79" t="s">
        <v>95</v>
      </c>
      <c r="H78" s="83"/>
      <c r="I78" s="71">
        <v>33</v>
      </c>
      <c r="J78" s="72"/>
      <c r="K78" s="1"/>
      <c r="L78" s="70"/>
    </row>
    <row r="79" spans="4:12" ht="19.899999999999999" customHeight="1">
      <c r="D79" s="64"/>
      <c r="E79" s="65"/>
      <c r="F79" s="44" t="s">
        <v>38</v>
      </c>
      <c r="G79" s="79" t="s">
        <v>95</v>
      </c>
      <c r="H79" s="83"/>
      <c r="I79" s="73"/>
      <c r="J79" s="72"/>
      <c r="K79" s="1"/>
      <c r="L79" s="70"/>
    </row>
    <row r="80" spans="4:12" ht="19.899999999999999" customHeight="1">
      <c r="D80" s="64"/>
      <c r="E80" s="65"/>
      <c r="F80" s="53" t="s">
        <v>26</v>
      </c>
      <c r="G80" s="74" t="s">
        <v>96</v>
      </c>
      <c r="H80" s="84"/>
      <c r="I80" s="71"/>
      <c r="J80" s="72"/>
      <c r="K80" s="1"/>
      <c r="L80" s="70"/>
    </row>
    <row r="81" spans="4:12" ht="19.899999999999999" customHeight="1">
      <c r="D81" s="64"/>
      <c r="E81" s="65"/>
      <c r="F81" s="44" t="s">
        <v>29</v>
      </c>
      <c r="G81" s="79"/>
      <c r="H81" s="83"/>
      <c r="I81" s="71"/>
      <c r="J81" s="72"/>
      <c r="K81" s="1"/>
      <c r="L81" s="70"/>
    </row>
    <row r="82" spans="4:12" ht="19.899999999999999" customHeight="1">
      <c r="D82" s="64"/>
      <c r="E82" s="75"/>
      <c r="F82" s="59" t="s">
        <v>30</v>
      </c>
      <c r="G82" s="80" t="s">
        <v>95</v>
      </c>
      <c r="H82" s="92"/>
      <c r="I82" s="76"/>
      <c r="J82" s="77"/>
      <c r="K82" s="1"/>
      <c r="L82" s="70"/>
    </row>
    <row r="83" spans="4:12" ht="19.899999999999999" customHeight="1">
      <c r="D83" s="64"/>
      <c r="E83" s="78" t="s">
        <v>97</v>
      </c>
      <c r="F83" s="37" t="s">
        <v>33</v>
      </c>
      <c r="G83" s="87" t="s">
        <v>98</v>
      </c>
      <c r="H83" s="87"/>
      <c r="I83" s="81"/>
      <c r="J83" s="69" t="s">
        <v>88</v>
      </c>
      <c r="K83" s="1"/>
      <c r="L83" s="70"/>
    </row>
    <row r="84" spans="4:12" ht="19.899999999999999" customHeight="1">
      <c r="D84" s="64"/>
      <c r="E84" s="65"/>
      <c r="F84" s="44" t="s">
        <v>36</v>
      </c>
      <c r="G84" s="79" t="s">
        <v>99</v>
      </c>
      <c r="H84" s="79" t="s">
        <v>99</v>
      </c>
      <c r="I84" s="71">
        <v>33</v>
      </c>
      <c r="J84" s="72"/>
      <c r="K84" s="1"/>
      <c r="L84" s="70"/>
    </row>
    <row r="85" spans="4:12" ht="19.899999999999999" customHeight="1">
      <c r="D85" s="64"/>
      <c r="E85" s="65"/>
      <c r="F85" s="44" t="s">
        <v>38</v>
      </c>
      <c r="G85" s="79" t="s">
        <v>99</v>
      </c>
      <c r="H85" s="79" t="s">
        <v>100</v>
      </c>
      <c r="I85" s="73"/>
      <c r="J85" s="72"/>
      <c r="K85" s="1"/>
      <c r="L85" s="70"/>
    </row>
    <row r="86" spans="4:12" ht="19.899999999999999" customHeight="1">
      <c r="D86" s="64"/>
      <c r="E86" s="65"/>
      <c r="F86" s="53" t="s">
        <v>26</v>
      </c>
      <c r="G86" s="74" t="s">
        <v>101</v>
      </c>
      <c r="H86" s="74" t="s">
        <v>102</v>
      </c>
      <c r="I86" s="71"/>
      <c r="J86" s="72"/>
      <c r="K86" s="1"/>
      <c r="L86" s="70"/>
    </row>
    <row r="87" spans="4:12" ht="19.899999999999999" customHeight="1">
      <c r="D87" s="64"/>
      <c r="E87" s="65"/>
      <c r="F87" s="44" t="s">
        <v>29</v>
      </c>
      <c r="G87" s="79"/>
      <c r="H87" s="80" t="s">
        <v>99</v>
      </c>
      <c r="I87" s="71"/>
      <c r="J87" s="72"/>
      <c r="K87" s="1"/>
      <c r="L87" s="70"/>
    </row>
    <row r="88" spans="4:12" ht="19.899999999999999" customHeight="1">
      <c r="D88" s="64"/>
      <c r="E88" s="75"/>
      <c r="F88" s="59" t="s">
        <v>30</v>
      </c>
      <c r="G88" s="80" t="s">
        <v>99</v>
      </c>
      <c r="H88" s="80" t="s">
        <v>99</v>
      </c>
      <c r="I88" s="76"/>
      <c r="J88" s="77"/>
      <c r="K88" s="1"/>
      <c r="L88" s="70"/>
    </row>
    <row r="89" spans="4:12" ht="19.899999999999999" customHeight="1">
      <c r="D89" s="64"/>
      <c r="E89" s="78" t="s">
        <v>103</v>
      </c>
      <c r="F89" s="37" t="s">
        <v>33</v>
      </c>
      <c r="G89" s="87" t="s">
        <v>104</v>
      </c>
      <c r="H89" s="87"/>
      <c r="I89" s="81"/>
      <c r="J89" s="69" t="s">
        <v>88</v>
      </c>
      <c r="K89" s="1"/>
      <c r="L89" s="70"/>
    </row>
    <row r="90" spans="4:12" ht="19.899999999999999" customHeight="1">
      <c r="D90" s="64"/>
      <c r="E90" s="65"/>
      <c r="F90" s="44" t="s">
        <v>36</v>
      </c>
      <c r="G90" s="79" t="s">
        <v>105</v>
      </c>
      <c r="H90" s="79" t="s">
        <v>105</v>
      </c>
      <c r="I90" s="71">
        <v>33</v>
      </c>
      <c r="J90" s="72"/>
      <c r="K90" s="1"/>
      <c r="L90" s="70"/>
    </row>
    <row r="91" spans="4:12" ht="19.899999999999999" customHeight="1">
      <c r="D91" s="64"/>
      <c r="E91" s="65"/>
      <c r="F91" s="44" t="s">
        <v>38</v>
      </c>
      <c r="G91" s="79" t="s">
        <v>105</v>
      </c>
      <c r="H91" s="79" t="s">
        <v>106</v>
      </c>
      <c r="I91" s="73"/>
      <c r="J91" s="72"/>
      <c r="K91" s="1"/>
      <c r="L91" s="70"/>
    </row>
    <row r="92" spans="4:12" ht="19.899999999999999" customHeight="1">
      <c r="D92" s="64"/>
      <c r="E92" s="65"/>
      <c r="F92" s="53" t="s">
        <v>26</v>
      </c>
      <c r="G92" s="74" t="s">
        <v>107</v>
      </c>
      <c r="H92" s="74" t="s">
        <v>108</v>
      </c>
      <c r="I92" s="71"/>
      <c r="J92" s="72"/>
      <c r="K92" s="1"/>
      <c r="L92" s="70"/>
    </row>
    <row r="93" spans="4:12" ht="19.899999999999999" customHeight="1">
      <c r="D93" s="64"/>
      <c r="E93" s="65"/>
      <c r="F93" s="44" t="s">
        <v>29</v>
      </c>
      <c r="G93" s="79"/>
      <c r="H93" s="79" t="s">
        <v>105</v>
      </c>
      <c r="I93" s="71"/>
      <c r="J93" s="72"/>
      <c r="K93" s="1"/>
      <c r="L93" s="70"/>
    </row>
    <row r="94" spans="4:12" ht="19.899999999999999" customHeight="1">
      <c r="D94" s="64"/>
      <c r="E94" s="75"/>
      <c r="F94" s="59" t="s">
        <v>30</v>
      </c>
      <c r="G94" s="85" t="s">
        <v>105</v>
      </c>
      <c r="H94" s="79" t="s">
        <v>105</v>
      </c>
      <c r="I94" s="76"/>
      <c r="J94" s="77"/>
      <c r="K94" s="1"/>
      <c r="L94" s="70"/>
    </row>
    <row r="95" spans="4:12" ht="20.100000000000001" customHeight="1">
      <c r="D95" s="64"/>
      <c r="E95" s="78" t="s">
        <v>109</v>
      </c>
      <c r="F95" s="37" t="s">
        <v>33</v>
      </c>
      <c r="G95" s="87" t="s">
        <v>110</v>
      </c>
      <c r="H95" s="91"/>
      <c r="I95" s="81"/>
      <c r="J95" s="69" t="s">
        <v>111</v>
      </c>
      <c r="K95" s="1"/>
      <c r="L95" s="70"/>
    </row>
    <row r="96" spans="4:12" ht="20.100000000000001" customHeight="1">
      <c r="D96" s="64"/>
      <c r="E96" s="65"/>
      <c r="F96" s="44" t="s">
        <v>36</v>
      </c>
      <c r="G96" s="79" t="s">
        <v>112</v>
      </c>
      <c r="H96" s="83"/>
      <c r="I96" s="71">
        <v>33</v>
      </c>
      <c r="J96" s="72"/>
      <c r="K96" s="1"/>
      <c r="L96" s="70"/>
    </row>
    <row r="97" spans="4:12" ht="20.100000000000001" customHeight="1">
      <c r="D97" s="64"/>
      <c r="E97" s="65"/>
      <c r="F97" s="44" t="s">
        <v>38</v>
      </c>
      <c r="G97" s="79" t="s">
        <v>112</v>
      </c>
      <c r="H97" s="83"/>
      <c r="I97" s="73"/>
      <c r="J97" s="72"/>
      <c r="K97" s="1"/>
      <c r="L97" s="70"/>
    </row>
    <row r="98" spans="4:12" ht="20.100000000000001" customHeight="1">
      <c r="D98" s="64"/>
      <c r="E98" s="65"/>
      <c r="F98" s="53" t="s">
        <v>26</v>
      </c>
      <c r="G98" s="74" t="s">
        <v>113</v>
      </c>
      <c r="H98" s="84"/>
      <c r="I98" s="71"/>
      <c r="J98" s="72"/>
      <c r="K98" s="1"/>
      <c r="L98" s="70"/>
    </row>
    <row r="99" spans="4:12" ht="20.100000000000001" customHeight="1">
      <c r="D99" s="64"/>
      <c r="E99" s="65"/>
      <c r="F99" s="44" t="s">
        <v>29</v>
      </c>
      <c r="G99" s="79"/>
      <c r="H99" s="84"/>
      <c r="I99" s="71"/>
      <c r="J99" s="72"/>
      <c r="K99" s="1"/>
      <c r="L99" s="70"/>
    </row>
    <row r="100" spans="4:12" ht="20.100000000000001" customHeight="1">
      <c r="D100" s="64"/>
      <c r="E100" s="75"/>
      <c r="F100" s="59" t="s">
        <v>30</v>
      </c>
      <c r="G100" s="80" t="s">
        <v>112</v>
      </c>
      <c r="H100" s="92"/>
      <c r="I100" s="76"/>
      <c r="J100" s="77"/>
      <c r="K100" s="1"/>
      <c r="L100" s="70"/>
    </row>
    <row r="101" spans="4:12" ht="20.100000000000001" customHeight="1">
      <c r="D101" s="64"/>
      <c r="E101" s="78" t="s">
        <v>114</v>
      </c>
      <c r="F101" s="37" t="s">
        <v>33</v>
      </c>
      <c r="G101" s="87" t="s">
        <v>110</v>
      </c>
      <c r="H101" s="91"/>
      <c r="I101" s="81"/>
      <c r="J101" s="69" t="s">
        <v>111</v>
      </c>
      <c r="K101" s="1"/>
      <c r="L101" s="70"/>
    </row>
    <row r="102" spans="4:12" ht="20.100000000000001" customHeight="1">
      <c r="D102" s="64"/>
      <c r="E102" s="65"/>
      <c r="F102" s="44" t="s">
        <v>36</v>
      </c>
      <c r="G102" s="79" t="s">
        <v>115</v>
      </c>
      <c r="H102" s="89" t="s">
        <v>115</v>
      </c>
      <c r="I102" s="71">
        <v>33</v>
      </c>
      <c r="J102" s="72"/>
      <c r="K102" s="1"/>
      <c r="L102" s="70"/>
    </row>
    <row r="103" spans="4:12" ht="20.100000000000001" customHeight="1">
      <c r="D103" s="64"/>
      <c r="E103" s="65"/>
      <c r="F103" s="44" t="s">
        <v>38</v>
      </c>
      <c r="G103" s="79" t="s">
        <v>116</v>
      </c>
      <c r="H103" s="89" t="s">
        <v>117</v>
      </c>
      <c r="I103" s="73"/>
      <c r="J103" s="72"/>
      <c r="K103" s="1"/>
      <c r="L103" s="70"/>
    </row>
    <row r="104" spans="4:12" ht="20.100000000000001" customHeight="1">
      <c r="D104" s="64"/>
      <c r="E104" s="65"/>
      <c r="F104" s="53" t="s">
        <v>26</v>
      </c>
      <c r="G104" s="74" t="s">
        <v>118</v>
      </c>
      <c r="H104" s="90" t="s">
        <v>119</v>
      </c>
      <c r="I104" s="71"/>
      <c r="J104" s="72"/>
      <c r="K104" s="1"/>
      <c r="L104" s="70"/>
    </row>
    <row r="105" spans="4:12" ht="20.100000000000001" customHeight="1">
      <c r="D105" s="64"/>
      <c r="E105" s="65"/>
      <c r="F105" s="44" t="s">
        <v>29</v>
      </c>
      <c r="G105" s="79"/>
      <c r="H105" s="89" t="s">
        <v>115</v>
      </c>
      <c r="I105" s="71"/>
      <c r="J105" s="72"/>
      <c r="K105" s="1"/>
      <c r="L105" s="70"/>
    </row>
    <row r="106" spans="4:12" ht="20.100000000000001" customHeight="1">
      <c r="D106" s="64"/>
      <c r="E106" s="75"/>
      <c r="F106" s="59" t="s">
        <v>30</v>
      </c>
      <c r="G106" s="85" t="s">
        <v>116</v>
      </c>
      <c r="H106" s="93" t="s">
        <v>116</v>
      </c>
      <c r="I106" s="76"/>
      <c r="J106" s="77"/>
      <c r="K106" s="1"/>
      <c r="L106" s="70"/>
    </row>
    <row r="107" spans="4:12" ht="20.100000000000001" customHeight="1">
      <c r="D107" s="64"/>
      <c r="E107" s="94" t="s">
        <v>120</v>
      </c>
      <c r="F107" s="37" t="s">
        <v>33</v>
      </c>
      <c r="G107" s="91"/>
      <c r="H107" s="91"/>
      <c r="I107" s="39"/>
      <c r="J107" s="95"/>
      <c r="K107" s="1"/>
      <c r="L107" s="70"/>
    </row>
    <row r="108" spans="4:12" ht="20.100000000000001" customHeight="1">
      <c r="D108" s="64"/>
      <c r="E108" s="96"/>
      <c r="F108" s="44" t="s">
        <v>36</v>
      </c>
      <c r="G108" s="83"/>
      <c r="H108" s="83"/>
      <c r="I108" s="49"/>
      <c r="J108" s="97"/>
      <c r="K108" s="1"/>
      <c r="L108" s="70"/>
    </row>
    <row r="109" spans="4:12" ht="20.100000000000001" customHeight="1">
      <c r="D109" s="64"/>
      <c r="E109" s="96"/>
      <c r="F109" s="44" t="s">
        <v>38</v>
      </c>
      <c r="G109" s="83"/>
      <c r="H109" s="83"/>
      <c r="I109" s="44"/>
      <c r="J109" s="97"/>
      <c r="K109" s="1"/>
      <c r="L109" s="70"/>
    </row>
    <row r="110" spans="4:12" ht="20.100000000000001" customHeight="1">
      <c r="D110" s="64"/>
      <c r="E110" s="96"/>
      <c r="F110" s="53" t="s">
        <v>26</v>
      </c>
      <c r="G110" s="98"/>
      <c r="H110" s="98"/>
      <c r="I110" s="49"/>
      <c r="J110" s="97"/>
      <c r="K110" s="1"/>
      <c r="L110" s="70"/>
    </row>
    <row r="111" spans="4:12" ht="20.100000000000001" customHeight="1">
      <c r="D111" s="64"/>
      <c r="E111" s="96"/>
      <c r="F111" s="44" t="s">
        <v>29</v>
      </c>
      <c r="G111" s="83"/>
      <c r="H111" s="83"/>
      <c r="I111" s="49"/>
      <c r="J111" s="97"/>
      <c r="K111" s="1"/>
      <c r="L111" s="70"/>
    </row>
    <row r="112" spans="4:12" ht="20.100000000000001" customHeight="1">
      <c r="D112" s="64"/>
      <c r="E112" s="99"/>
      <c r="F112" s="59" t="s">
        <v>30</v>
      </c>
      <c r="G112" s="92"/>
      <c r="H112" s="92"/>
      <c r="I112" s="100"/>
      <c r="J112" s="101"/>
      <c r="K112" s="1"/>
      <c r="L112" s="70"/>
    </row>
    <row r="113" spans="2:12" ht="20.100000000000001" customHeight="1">
      <c r="D113" s="64"/>
      <c r="E113" s="94" t="s">
        <v>121</v>
      </c>
      <c r="F113" s="37" t="s">
        <v>33</v>
      </c>
      <c r="G113" s="91"/>
      <c r="H113" s="91"/>
      <c r="I113" s="39"/>
      <c r="J113" s="95"/>
      <c r="K113" s="1"/>
      <c r="L113" s="70"/>
    </row>
    <row r="114" spans="2:12" ht="20.100000000000001" customHeight="1">
      <c r="D114" s="64"/>
      <c r="E114" s="96"/>
      <c r="F114" s="44" t="s">
        <v>36</v>
      </c>
      <c r="G114" s="83"/>
      <c r="H114" s="83"/>
      <c r="I114" s="49"/>
      <c r="J114" s="97"/>
      <c r="K114" s="1"/>
      <c r="L114" s="70"/>
    </row>
    <row r="115" spans="2:12" ht="20.100000000000001" customHeight="1">
      <c r="D115" s="64"/>
      <c r="E115" s="96"/>
      <c r="F115" s="44" t="s">
        <v>38</v>
      </c>
      <c r="G115" s="83"/>
      <c r="H115" s="83"/>
      <c r="I115" s="44"/>
      <c r="J115" s="97"/>
      <c r="K115" s="1"/>
      <c r="L115" s="70"/>
    </row>
    <row r="116" spans="2:12" ht="20.100000000000001" customHeight="1">
      <c r="D116" s="64"/>
      <c r="E116" s="96"/>
      <c r="F116" s="53" t="s">
        <v>26</v>
      </c>
      <c r="G116" s="98"/>
      <c r="H116" s="98"/>
      <c r="I116" s="49"/>
      <c r="J116" s="97"/>
      <c r="K116" s="1"/>
      <c r="L116" s="70"/>
    </row>
    <row r="117" spans="2:12" ht="20.100000000000001" customHeight="1">
      <c r="D117" s="64"/>
      <c r="E117" s="96"/>
      <c r="F117" s="44" t="s">
        <v>29</v>
      </c>
      <c r="G117" s="83"/>
      <c r="H117" s="83"/>
      <c r="I117" s="49"/>
      <c r="J117" s="97"/>
      <c r="K117" s="1"/>
      <c r="L117" s="70"/>
    </row>
    <row r="118" spans="2:12" ht="20.100000000000001" customHeight="1" thickBot="1">
      <c r="D118" s="102"/>
      <c r="E118" s="103"/>
      <c r="F118" s="104" t="s">
        <v>30</v>
      </c>
      <c r="G118" s="105"/>
      <c r="H118" s="105"/>
      <c r="I118" s="106"/>
      <c r="J118" s="101"/>
      <c r="K118" s="1"/>
      <c r="L118" s="70"/>
    </row>
    <row r="119" spans="2:12" ht="19.899999999999999" customHeight="1">
      <c r="D119" s="107" t="s">
        <v>122</v>
      </c>
      <c r="E119" s="108" t="s">
        <v>123</v>
      </c>
      <c r="F119" s="109" t="s">
        <v>124</v>
      </c>
      <c r="G119" s="110"/>
      <c r="H119" s="111"/>
      <c r="I119" s="112">
        <f t="shared" ref="I119:I166" si="1">LENB(H119)</f>
        <v>0</v>
      </c>
      <c r="J119" s="112"/>
      <c r="K119" s="113" t="s">
        <v>125</v>
      </c>
      <c r="L119" s="114"/>
    </row>
    <row r="120" spans="2:12" ht="17.649999999999999" customHeight="1">
      <c r="D120" s="43"/>
      <c r="E120" s="96"/>
      <c r="F120" s="44" t="s">
        <v>36</v>
      </c>
      <c r="G120" s="79" t="s">
        <v>126</v>
      </c>
      <c r="H120" s="79" t="s">
        <v>127</v>
      </c>
      <c r="I120" s="39">
        <f t="shared" si="1"/>
        <v>13</v>
      </c>
      <c r="J120" s="49">
        <v>33</v>
      </c>
      <c r="K120" s="115"/>
      <c r="L120" s="114"/>
    </row>
    <row r="121" spans="2:12" ht="17.649999999999999" customHeight="1">
      <c r="D121" s="43"/>
      <c r="E121" s="96"/>
      <c r="F121" s="44" t="s">
        <v>38</v>
      </c>
      <c r="G121" s="79" t="s">
        <v>128</v>
      </c>
      <c r="H121" s="79" t="s">
        <v>129</v>
      </c>
      <c r="I121" s="39">
        <f t="shared" si="1"/>
        <v>17</v>
      </c>
      <c r="J121" s="44"/>
      <c r="K121" s="116"/>
      <c r="L121" s="114"/>
    </row>
    <row r="122" spans="2:12" ht="17.649999999999999" customHeight="1">
      <c r="D122" s="43"/>
      <c r="E122" s="96"/>
      <c r="F122" s="53" t="s">
        <v>26</v>
      </c>
      <c r="G122" s="117" t="s">
        <v>130</v>
      </c>
      <c r="H122" s="74" t="s">
        <v>131</v>
      </c>
      <c r="I122" s="39">
        <f t="shared" si="1"/>
        <v>50</v>
      </c>
      <c r="J122" s="49"/>
      <c r="K122" s="115"/>
      <c r="L122" s="114"/>
    </row>
    <row r="123" spans="2:12" ht="17.649999999999999" customHeight="1">
      <c r="D123" s="43"/>
      <c r="E123" s="96"/>
      <c r="F123" s="44" t="s">
        <v>29</v>
      </c>
      <c r="G123" s="79"/>
      <c r="H123" s="79" t="s">
        <v>127</v>
      </c>
      <c r="I123" s="39">
        <f t="shared" si="1"/>
        <v>13</v>
      </c>
      <c r="J123" s="49"/>
      <c r="K123" s="115"/>
      <c r="L123" s="114"/>
    </row>
    <row r="124" spans="2:12" ht="17.649999999999999" customHeight="1">
      <c r="B124" s="14" t="s">
        <v>42</v>
      </c>
      <c r="D124" s="43"/>
      <c r="E124" s="99"/>
      <c r="F124" s="59" t="s">
        <v>30</v>
      </c>
      <c r="G124" s="80" t="s">
        <v>132</v>
      </c>
      <c r="H124" s="79" t="s">
        <v>127</v>
      </c>
      <c r="I124" s="39">
        <f t="shared" si="1"/>
        <v>13</v>
      </c>
      <c r="J124" s="100"/>
      <c r="K124" s="115"/>
      <c r="L124" s="114"/>
    </row>
    <row r="125" spans="2:12" ht="17.649999999999999" customHeight="1">
      <c r="D125" s="43"/>
      <c r="E125" s="94" t="s">
        <v>133</v>
      </c>
      <c r="F125" s="37" t="s">
        <v>124</v>
      </c>
      <c r="G125" s="87"/>
      <c r="H125" s="118"/>
      <c r="I125" s="39">
        <f t="shared" si="1"/>
        <v>0</v>
      </c>
      <c r="J125" s="39"/>
      <c r="K125" s="119" t="s">
        <v>125</v>
      </c>
      <c r="L125" s="114"/>
    </row>
    <row r="126" spans="2:12" ht="17.649999999999999" customHeight="1">
      <c r="D126" s="43"/>
      <c r="E126" s="96"/>
      <c r="F126" s="44" t="s">
        <v>36</v>
      </c>
      <c r="G126" s="79" t="s">
        <v>134</v>
      </c>
      <c r="H126" s="79" t="s">
        <v>135</v>
      </c>
      <c r="I126" s="39">
        <f t="shared" si="1"/>
        <v>24</v>
      </c>
      <c r="J126" s="49">
        <v>33</v>
      </c>
      <c r="K126" s="115"/>
      <c r="L126" s="114"/>
    </row>
    <row r="127" spans="2:12" ht="17.649999999999999" customHeight="1">
      <c r="D127" s="43"/>
      <c r="E127" s="96"/>
      <c r="F127" s="44" t="s">
        <v>38</v>
      </c>
      <c r="G127" s="79" t="s">
        <v>128</v>
      </c>
      <c r="H127" s="120" t="s">
        <v>136</v>
      </c>
      <c r="I127" s="39">
        <f t="shared" si="1"/>
        <v>13</v>
      </c>
      <c r="J127" s="44"/>
      <c r="K127" s="116"/>
      <c r="L127" s="114"/>
    </row>
    <row r="128" spans="2:12" ht="17.649999999999999" customHeight="1">
      <c r="D128" s="43"/>
      <c r="E128" s="96"/>
      <c r="F128" s="53" t="s">
        <v>26</v>
      </c>
      <c r="G128" s="117" t="s">
        <v>137</v>
      </c>
      <c r="H128" s="121" t="s">
        <v>138</v>
      </c>
      <c r="I128" s="39">
        <f t="shared" si="1"/>
        <v>47</v>
      </c>
      <c r="J128" s="49"/>
      <c r="K128" s="115"/>
      <c r="L128" s="114"/>
    </row>
    <row r="129" spans="4:14" ht="17.649999999999999" customHeight="1">
      <c r="D129" s="43"/>
      <c r="E129" s="96"/>
      <c r="F129" s="44" t="s">
        <v>29</v>
      </c>
      <c r="G129" s="79"/>
      <c r="H129" s="79" t="s">
        <v>135</v>
      </c>
      <c r="I129" s="39">
        <f t="shared" si="1"/>
        <v>24</v>
      </c>
      <c r="J129" s="49"/>
      <c r="K129" s="115"/>
      <c r="L129" s="114"/>
    </row>
    <row r="130" spans="4:14" ht="17.649999999999999" customHeight="1">
      <c r="D130" s="43"/>
      <c r="E130" s="99"/>
      <c r="F130" s="59" t="s">
        <v>30</v>
      </c>
      <c r="G130" s="80" t="s">
        <v>139</v>
      </c>
      <c r="H130" s="79" t="s">
        <v>135</v>
      </c>
      <c r="I130" s="39">
        <f t="shared" si="1"/>
        <v>24</v>
      </c>
      <c r="J130" s="100"/>
      <c r="K130" s="122"/>
      <c r="L130" s="114"/>
    </row>
    <row r="131" spans="4:14" ht="17.649999999999999" customHeight="1">
      <c r="D131" s="43"/>
      <c r="E131" s="94" t="s">
        <v>140</v>
      </c>
      <c r="F131" s="37" t="s">
        <v>124</v>
      </c>
      <c r="G131" s="87"/>
      <c r="H131" s="123"/>
      <c r="I131" s="39">
        <f t="shared" si="1"/>
        <v>0</v>
      </c>
      <c r="J131" s="39"/>
      <c r="K131" s="119" t="s">
        <v>125</v>
      </c>
      <c r="L131" s="114"/>
    </row>
    <row r="132" spans="4:14" ht="17.649999999999999" customHeight="1">
      <c r="D132" s="43"/>
      <c r="E132" s="96"/>
      <c r="F132" s="44" t="s">
        <v>36</v>
      </c>
      <c r="G132" s="79" t="s">
        <v>141</v>
      </c>
      <c r="H132" s="79" t="s">
        <v>142</v>
      </c>
      <c r="I132" s="39">
        <f>LENB(H144)</f>
        <v>20</v>
      </c>
      <c r="J132" s="49">
        <v>33</v>
      </c>
      <c r="K132" s="115"/>
      <c r="L132" s="114"/>
    </row>
    <row r="133" spans="4:14" ht="17.649999999999999" customHeight="1">
      <c r="D133" s="43"/>
      <c r="E133" s="96"/>
      <c r="F133" s="44" t="s">
        <v>38</v>
      </c>
      <c r="G133" s="79" t="s">
        <v>143</v>
      </c>
      <c r="H133" s="79" t="s">
        <v>144</v>
      </c>
      <c r="I133" s="39">
        <f>LENB(H145)</f>
        <v>11</v>
      </c>
      <c r="J133" s="44"/>
      <c r="K133" s="116"/>
      <c r="L133" s="114"/>
    </row>
    <row r="134" spans="4:14" ht="17.649999999999999" customHeight="1">
      <c r="D134" s="43"/>
      <c r="E134" s="96"/>
      <c r="F134" s="53" t="s">
        <v>26</v>
      </c>
      <c r="G134" s="117" t="s">
        <v>145</v>
      </c>
      <c r="H134" s="121" t="s">
        <v>146</v>
      </c>
      <c r="I134" s="39">
        <f>LENB(H146)</f>
        <v>44</v>
      </c>
      <c r="J134" s="49"/>
      <c r="K134" s="115"/>
      <c r="L134" s="114"/>
    </row>
    <row r="135" spans="4:14" ht="17.649999999999999" customHeight="1">
      <c r="D135" s="43"/>
      <c r="E135" s="96"/>
      <c r="F135" s="44" t="s">
        <v>29</v>
      </c>
      <c r="G135" s="79"/>
      <c r="H135" s="79" t="s">
        <v>142</v>
      </c>
      <c r="I135" s="39">
        <f>LENB(H147)</f>
        <v>20</v>
      </c>
      <c r="J135" s="49"/>
      <c r="K135" s="115"/>
      <c r="L135" s="114"/>
    </row>
    <row r="136" spans="4:14" ht="17.649999999999999" customHeight="1">
      <c r="D136" s="43"/>
      <c r="E136" s="99"/>
      <c r="F136" s="59" t="s">
        <v>30</v>
      </c>
      <c r="G136" s="80" t="s">
        <v>141</v>
      </c>
      <c r="H136" s="79" t="s">
        <v>142</v>
      </c>
      <c r="I136" s="39">
        <f>LENB(H148)</f>
        <v>20</v>
      </c>
      <c r="J136" s="100"/>
      <c r="L136" s="114"/>
    </row>
    <row r="137" spans="4:14" ht="17.649999999999999" customHeight="1">
      <c r="D137" s="43"/>
      <c r="E137" s="94" t="s">
        <v>147</v>
      </c>
      <c r="F137" s="37" t="s">
        <v>124</v>
      </c>
      <c r="G137" s="87"/>
      <c r="H137" s="87"/>
      <c r="I137" s="39">
        <f t="shared" si="1"/>
        <v>0</v>
      </c>
      <c r="J137" s="39"/>
      <c r="K137" s="119" t="s">
        <v>125</v>
      </c>
      <c r="L137" s="114"/>
    </row>
    <row r="138" spans="4:14" ht="17.649999999999999" customHeight="1">
      <c r="D138" s="43"/>
      <c r="E138" s="96"/>
      <c r="F138" s="44" t="s">
        <v>36</v>
      </c>
      <c r="G138" s="79" t="s">
        <v>148</v>
      </c>
      <c r="H138" s="79" t="s">
        <v>148</v>
      </c>
      <c r="I138" s="39">
        <f t="shared" si="1"/>
        <v>11</v>
      </c>
      <c r="J138" s="49">
        <v>33</v>
      </c>
      <c r="K138" s="115"/>
      <c r="L138" s="114"/>
    </row>
    <row r="139" spans="4:14" ht="17.649999999999999" customHeight="1">
      <c r="D139" s="43"/>
      <c r="E139" s="96"/>
      <c r="F139" s="44" t="s">
        <v>38</v>
      </c>
      <c r="G139" s="79" t="s">
        <v>149</v>
      </c>
      <c r="H139" s="79" t="s">
        <v>149</v>
      </c>
      <c r="I139" s="39">
        <f t="shared" si="1"/>
        <v>11</v>
      </c>
      <c r="J139" s="44"/>
      <c r="K139" s="116"/>
      <c r="L139" s="114"/>
      <c r="N139"/>
    </row>
    <row r="140" spans="4:14" ht="17.649999999999999" customHeight="1">
      <c r="D140" s="43"/>
      <c r="E140" s="96"/>
      <c r="F140" s="53" t="s">
        <v>26</v>
      </c>
      <c r="G140" s="74" t="s">
        <v>150</v>
      </c>
      <c r="H140" s="74" t="s">
        <v>151</v>
      </c>
      <c r="I140" s="39">
        <f t="shared" si="1"/>
        <v>46</v>
      </c>
      <c r="J140" s="49"/>
      <c r="K140" s="115"/>
      <c r="L140" s="114"/>
    </row>
    <row r="141" spans="4:14" ht="17.649999999999999" customHeight="1">
      <c r="D141" s="43"/>
      <c r="E141" s="96"/>
      <c r="F141" s="44" t="s">
        <v>29</v>
      </c>
      <c r="G141" s="79"/>
      <c r="H141" s="79" t="s">
        <v>148</v>
      </c>
      <c r="I141" s="39">
        <f t="shared" si="1"/>
        <v>11</v>
      </c>
      <c r="J141" s="49"/>
      <c r="K141" s="115"/>
      <c r="L141" s="114"/>
    </row>
    <row r="142" spans="4:14" ht="17.649999999999999" customHeight="1">
      <c r="D142" s="43"/>
      <c r="E142" s="99"/>
      <c r="F142" s="59" t="s">
        <v>30</v>
      </c>
      <c r="G142" s="125" t="s">
        <v>152</v>
      </c>
      <c r="H142" s="79" t="s">
        <v>148</v>
      </c>
      <c r="I142" s="39">
        <f t="shared" si="1"/>
        <v>11</v>
      </c>
      <c r="J142" s="100"/>
      <c r="K142" s="122"/>
      <c r="L142" s="114"/>
    </row>
    <row r="143" spans="4:14" ht="17.649999999999999" customHeight="1">
      <c r="D143" s="43"/>
      <c r="E143" s="94" t="s">
        <v>153</v>
      </c>
      <c r="F143" s="126" t="s">
        <v>124</v>
      </c>
      <c r="G143" s="127"/>
      <c r="H143" s="127"/>
      <c r="I143" s="39">
        <f t="shared" si="1"/>
        <v>0</v>
      </c>
      <c r="J143" s="128"/>
      <c r="K143" s="129" t="s">
        <v>125</v>
      </c>
      <c r="L143" s="130"/>
    </row>
    <row r="144" spans="4:14" ht="17.649999999999999" customHeight="1">
      <c r="D144" s="43"/>
      <c r="E144" s="96"/>
      <c r="F144" s="131" t="s">
        <v>36</v>
      </c>
      <c r="G144" s="132" t="s">
        <v>154</v>
      </c>
      <c r="H144" s="132" t="s">
        <v>155</v>
      </c>
      <c r="I144" s="39">
        <f t="shared" si="1"/>
        <v>20</v>
      </c>
      <c r="J144" s="133">
        <v>33</v>
      </c>
      <c r="K144" s="134"/>
      <c r="L144" s="130"/>
    </row>
    <row r="145" spans="4:13" ht="17.649999999999999" customHeight="1">
      <c r="D145" s="43"/>
      <c r="E145" s="96"/>
      <c r="F145" s="131" t="s">
        <v>38</v>
      </c>
      <c r="G145" s="132" t="s">
        <v>156</v>
      </c>
      <c r="H145" s="132" t="s">
        <v>156</v>
      </c>
      <c r="I145" s="39">
        <f t="shared" si="1"/>
        <v>11</v>
      </c>
      <c r="J145" s="131"/>
      <c r="K145" s="135"/>
      <c r="L145" s="130"/>
    </row>
    <row r="146" spans="4:13" ht="17.649999999999999" customHeight="1">
      <c r="D146" s="43"/>
      <c r="E146" s="96"/>
      <c r="F146" s="136" t="s">
        <v>26</v>
      </c>
      <c r="G146" s="137" t="s">
        <v>157</v>
      </c>
      <c r="H146" s="138" t="s">
        <v>158</v>
      </c>
      <c r="I146" s="39">
        <f t="shared" si="1"/>
        <v>44</v>
      </c>
      <c r="J146" s="133"/>
      <c r="K146" s="134"/>
      <c r="L146" s="130"/>
      <c r="M146"/>
    </row>
    <row r="147" spans="4:13" ht="17.649999999999999" customHeight="1">
      <c r="D147" s="43"/>
      <c r="E147" s="96"/>
      <c r="F147" s="131" t="s">
        <v>29</v>
      </c>
      <c r="G147" s="132"/>
      <c r="H147" s="132" t="s">
        <v>155</v>
      </c>
      <c r="I147" s="39">
        <f t="shared" si="1"/>
        <v>20</v>
      </c>
      <c r="J147" s="133"/>
      <c r="K147" s="134"/>
      <c r="L147" s="130"/>
    </row>
    <row r="148" spans="4:13" ht="17.649999999999999" customHeight="1">
      <c r="D148" s="43"/>
      <c r="E148" s="96"/>
      <c r="F148" s="139" t="s">
        <v>30</v>
      </c>
      <c r="G148" s="140" t="s">
        <v>154</v>
      </c>
      <c r="H148" s="132" t="s">
        <v>155</v>
      </c>
      <c r="I148" s="39">
        <f t="shared" si="1"/>
        <v>20</v>
      </c>
      <c r="J148" s="141"/>
      <c r="K148" s="142"/>
      <c r="L148" s="130"/>
    </row>
    <row r="149" spans="4:13" ht="17.649999999999999" customHeight="1">
      <c r="D149" s="43"/>
      <c r="E149" s="94" t="s">
        <v>159</v>
      </c>
      <c r="F149" s="37" t="s">
        <v>124</v>
      </c>
      <c r="G149" s="87"/>
      <c r="H149" s="123"/>
      <c r="I149" s="39">
        <f t="shared" si="1"/>
        <v>0</v>
      </c>
      <c r="J149" s="39"/>
      <c r="K149" s="119" t="s">
        <v>125</v>
      </c>
      <c r="L149" s="114"/>
    </row>
    <row r="150" spans="4:13" ht="17.649999999999999" customHeight="1">
      <c r="D150" s="43"/>
      <c r="E150" s="96"/>
      <c r="F150" s="44" t="s">
        <v>36</v>
      </c>
      <c r="G150" s="79" t="s">
        <v>160</v>
      </c>
      <c r="H150" s="79" t="s">
        <v>161</v>
      </c>
      <c r="I150" s="39">
        <f t="shared" si="1"/>
        <v>15</v>
      </c>
      <c r="J150" s="49">
        <v>33</v>
      </c>
      <c r="K150" s="115"/>
      <c r="L150" s="114"/>
    </row>
    <row r="151" spans="4:13" ht="19.899999999999999" customHeight="1">
      <c r="D151" s="43"/>
      <c r="E151" s="96"/>
      <c r="F151" s="44" t="s">
        <v>38</v>
      </c>
      <c r="G151" s="79" t="s">
        <v>162</v>
      </c>
      <c r="H151" s="120" t="s">
        <v>163</v>
      </c>
      <c r="I151" s="39">
        <f t="shared" si="1"/>
        <v>10</v>
      </c>
      <c r="J151" s="44"/>
      <c r="K151" s="116"/>
      <c r="L151" s="114"/>
      <c r="M151"/>
    </row>
    <row r="152" spans="4:13" ht="16.5" customHeight="1">
      <c r="D152" s="43"/>
      <c r="E152" s="96"/>
      <c r="F152" s="53" t="s">
        <v>26</v>
      </c>
      <c r="G152" s="74" t="s">
        <v>164</v>
      </c>
      <c r="H152" s="55" t="s">
        <v>165</v>
      </c>
      <c r="I152" s="39">
        <f t="shared" si="1"/>
        <v>40</v>
      </c>
      <c r="J152" s="49"/>
      <c r="K152" s="115"/>
      <c r="L152" s="114"/>
    </row>
    <row r="153" spans="4:13" ht="16.5" customHeight="1">
      <c r="D153" s="43"/>
      <c r="E153" s="96"/>
      <c r="F153" s="44" t="s">
        <v>29</v>
      </c>
      <c r="G153" s="79"/>
      <c r="H153" s="79" t="s">
        <v>166</v>
      </c>
      <c r="I153" s="39">
        <f t="shared" si="1"/>
        <v>31</v>
      </c>
      <c r="J153" s="49"/>
      <c r="K153" s="115"/>
      <c r="L153" s="114"/>
    </row>
    <row r="154" spans="4:13" ht="17.25" customHeight="1">
      <c r="D154" s="43"/>
      <c r="E154" s="96"/>
      <c r="F154" s="59" t="s">
        <v>30</v>
      </c>
      <c r="G154" s="80" t="s">
        <v>160</v>
      </c>
      <c r="H154" s="80" t="s">
        <v>167</v>
      </c>
      <c r="I154" s="39">
        <f t="shared" si="1"/>
        <v>16</v>
      </c>
      <c r="J154" s="100"/>
      <c r="K154" s="122"/>
      <c r="L154" s="114"/>
    </row>
    <row r="155" spans="4:13" ht="16.5">
      <c r="D155" s="43"/>
      <c r="E155" s="143" t="s">
        <v>168</v>
      </c>
      <c r="F155" s="144" t="s">
        <v>124</v>
      </c>
      <c r="G155" s="145"/>
      <c r="H155" s="146"/>
      <c r="I155" s="39">
        <f t="shared" si="1"/>
        <v>0</v>
      </c>
      <c r="J155" s="147"/>
      <c r="K155" s="119" t="s">
        <v>125</v>
      </c>
      <c r="L155" s="114"/>
    </row>
    <row r="156" spans="4:13" ht="16.5">
      <c r="D156" s="43"/>
      <c r="E156" s="148"/>
      <c r="F156" s="149" t="s">
        <v>36</v>
      </c>
      <c r="G156" s="79" t="s">
        <v>169</v>
      </c>
      <c r="H156" s="83"/>
      <c r="I156" s="39">
        <f t="shared" si="1"/>
        <v>0</v>
      </c>
      <c r="J156" s="49">
        <v>33</v>
      </c>
      <c r="K156" s="115"/>
      <c r="L156" s="114"/>
    </row>
    <row r="157" spans="4:13" ht="16.5">
      <c r="D157" s="43"/>
      <c r="E157" s="148"/>
      <c r="F157" s="149" t="s">
        <v>38</v>
      </c>
      <c r="G157" s="79" t="s">
        <v>170</v>
      </c>
      <c r="H157" s="83"/>
      <c r="I157" s="39">
        <f t="shared" si="1"/>
        <v>0</v>
      </c>
      <c r="J157" s="44"/>
      <c r="K157" s="116"/>
      <c r="L157" s="114"/>
    </row>
    <row r="158" spans="4:13" ht="16.5">
      <c r="D158" s="43"/>
      <c r="E158" s="148"/>
      <c r="F158" s="150" t="s">
        <v>26</v>
      </c>
      <c r="G158" s="117" t="s">
        <v>171</v>
      </c>
      <c r="H158" s="83"/>
      <c r="I158" s="39">
        <f t="shared" si="1"/>
        <v>0</v>
      </c>
      <c r="J158" s="49"/>
      <c r="K158" s="115"/>
      <c r="L158" s="114"/>
    </row>
    <row r="159" spans="4:13" ht="16.5">
      <c r="D159" s="43"/>
      <c r="E159" s="148"/>
      <c r="F159" s="149" t="s">
        <v>29</v>
      </c>
      <c r="G159" s="79"/>
      <c r="H159" s="83"/>
      <c r="I159" s="39">
        <f t="shared" si="1"/>
        <v>0</v>
      </c>
      <c r="J159" s="49"/>
      <c r="K159" s="115"/>
      <c r="L159" s="114"/>
    </row>
    <row r="160" spans="4:13" ht="16.5">
      <c r="D160" s="43"/>
      <c r="E160" s="151"/>
      <c r="F160" s="152" t="s">
        <v>30</v>
      </c>
      <c r="G160" s="153" t="s">
        <v>169</v>
      </c>
      <c r="H160" s="83"/>
      <c r="I160" s="39">
        <f t="shared" si="1"/>
        <v>0</v>
      </c>
      <c r="J160" s="154"/>
      <c r="K160" s="115"/>
      <c r="L160" s="114"/>
    </row>
    <row r="161" spans="4:12" ht="16.5">
      <c r="D161" s="43"/>
      <c r="E161" s="143" t="s">
        <v>172</v>
      </c>
      <c r="F161" s="155" t="s">
        <v>124</v>
      </c>
      <c r="G161" s="156"/>
      <c r="H161" s="157"/>
      <c r="I161" s="39">
        <f t="shared" si="1"/>
        <v>0</v>
      </c>
      <c r="J161" s="39"/>
      <c r="K161" s="158" t="s">
        <v>125</v>
      </c>
      <c r="L161" s="114"/>
    </row>
    <row r="162" spans="4:12" ht="16.5">
      <c r="D162" s="43"/>
      <c r="E162" s="148"/>
      <c r="F162" s="149" t="s">
        <v>36</v>
      </c>
      <c r="G162" s="159"/>
      <c r="H162" s="160"/>
      <c r="I162" s="39">
        <f t="shared" si="1"/>
        <v>0</v>
      </c>
      <c r="J162" s="49">
        <v>33</v>
      </c>
      <c r="K162" s="50"/>
      <c r="L162" s="114"/>
    </row>
    <row r="163" spans="4:12" ht="16.5">
      <c r="D163" s="43"/>
      <c r="E163" s="148"/>
      <c r="F163" s="149" t="s">
        <v>38</v>
      </c>
      <c r="G163" s="159"/>
      <c r="H163" s="160"/>
      <c r="I163" s="39">
        <f t="shared" si="1"/>
        <v>0</v>
      </c>
      <c r="J163" s="44"/>
      <c r="K163" s="48"/>
      <c r="L163" s="114"/>
    </row>
    <row r="164" spans="4:12" ht="16.5">
      <c r="D164" s="43"/>
      <c r="E164" s="148"/>
      <c r="F164" s="150" t="s">
        <v>26</v>
      </c>
      <c r="G164" s="161"/>
      <c r="H164" s="162"/>
      <c r="I164" s="39">
        <f t="shared" si="1"/>
        <v>0</v>
      </c>
      <c r="J164" s="49"/>
      <c r="K164" s="50"/>
      <c r="L164" s="114"/>
    </row>
    <row r="165" spans="4:12" ht="16.5">
      <c r="D165" s="43"/>
      <c r="E165" s="148"/>
      <c r="F165" s="149" t="s">
        <v>29</v>
      </c>
      <c r="G165" s="159"/>
      <c r="H165" s="160"/>
      <c r="I165" s="39">
        <f t="shared" si="1"/>
        <v>0</v>
      </c>
      <c r="J165" s="49"/>
      <c r="K165" s="50"/>
      <c r="L165" s="114"/>
    </row>
    <row r="166" spans="4:12" ht="17.25" thickBot="1">
      <c r="D166" s="163"/>
      <c r="E166" s="164"/>
      <c r="F166" s="165" t="s">
        <v>30</v>
      </c>
      <c r="G166" s="166"/>
      <c r="H166" s="167"/>
      <c r="I166" s="168">
        <f t="shared" si="1"/>
        <v>0</v>
      </c>
      <c r="J166" s="169"/>
      <c r="K166" s="170"/>
      <c r="L166" s="114"/>
    </row>
    <row r="198" ht="30" customHeight="1"/>
  </sheetData>
  <mergeCells count="59">
    <mergeCell ref="L143:L148"/>
    <mergeCell ref="E149:E154"/>
    <mergeCell ref="L149:L154"/>
    <mergeCell ref="E155:E160"/>
    <mergeCell ref="L155:L160"/>
    <mergeCell ref="E161:E166"/>
    <mergeCell ref="L161:L166"/>
    <mergeCell ref="D119:D166"/>
    <mergeCell ref="E119:E124"/>
    <mergeCell ref="L119:L124"/>
    <mergeCell ref="E125:E130"/>
    <mergeCell ref="L125:L130"/>
    <mergeCell ref="E131:E136"/>
    <mergeCell ref="L131:L136"/>
    <mergeCell ref="E137:E142"/>
    <mergeCell ref="L137:L142"/>
    <mergeCell ref="E143:E148"/>
    <mergeCell ref="E101:E106"/>
    <mergeCell ref="J101:J106"/>
    <mergeCell ref="E107:E112"/>
    <mergeCell ref="J107:J112"/>
    <mergeCell ref="E113:E118"/>
    <mergeCell ref="J113:J118"/>
    <mergeCell ref="E83:E88"/>
    <mergeCell ref="J83:J88"/>
    <mergeCell ref="E89:E94"/>
    <mergeCell ref="J89:J94"/>
    <mergeCell ref="E95:E100"/>
    <mergeCell ref="J95:J100"/>
    <mergeCell ref="E65:E70"/>
    <mergeCell ref="J65:J70"/>
    <mergeCell ref="E71:E76"/>
    <mergeCell ref="J71:J76"/>
    <mergeCell ref="E77:E82"/>
    <mergeCell ref="J77:J82"/>
    <mergeCell ref="E47:E52"/>
    <mergeCell ref="J47:J52"/>
    <mergeCell ref="E53:E58"/>
    <mergeCell ref="J53:J58"/>
    <mergeCell ref="E59:E64"/>
    <mergeCell ref="J59:J64"/>
    <mergeCell ref="E29:E34"/>
    <mergeCell ref="J29:J34"/>
    <mergeCell ref="E35:E40"/>
    <mergeCell ref="J35:J40"/>
    <mergeCell ref="E41:E46"/>
    <mergeCell ref="J41:J46"/>
    <mergeCell ref="D8:D16"/>
    <mergeCell ref="E8:E16"/>
    <mergeCell ref="E17:E22"/>
    <mergeCell ref="J17:J22"/>
    <mergeCell ref="E23:E28"/>
    <mergeCell ref="J23:J28"/>
    <mergeCell ref="B3:M3"/>
    <mergeCell ref="D6:E7"/>
    <mergeCell ref="F6:F7"/>
    <mergeCell ref="I6:I7"/>
    <mergeCell ref="J6:J7"/>
    <mergeCell ref="L6:L7"/>
  </mergeCells>
  <phoneticPr fontId="4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H66&gt;I66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26">
      <formula>I13&gt;J13</formula>
    </cfRule>
  </conditionalFormatting>
  <conditionalFormatting sqref="J9:K9">
    <cfRule type="expression" dxfId="163" priority="28">
      <formula>I9&gt;J9</formula>
    </cfRule>
  </conditionalFormatting>
  <conditionalFormatting sqref="J11:K11">
    <cfRule type="expression" dxfId="162" priority="27">
      <formula>I11&gt;J11</formula>
    </cfRule>
  </conditionalFormatting>
  <conditionalFormatting sqref="J120:K120">
    <cfRule type="expression" dxfId="161" priority="31">
      <formula>I120&gt;J120</formula>
    </cfRule>
  </conditionalFormatting>
  <conditionalFormatting sqref="J126:K126">
    <cfRule type="expression" dxfId="160" priority="25">
      <formula>I126&gt;J126</formula>
    </cfRule>
  </conditionalFormatting>
  <conditionalFormatting sqref="J132:K132">
    <cfRule type="expression" dxfId="159" priority="24">
      <formula>I132&gt;J132</formula>
    </cfRule>
  </conditionalFormatting>
  <conditionalFormatting sqref="J138:K138">
    <cfRule type="expression" dxfId="158" priority="30">
      <formula>I138&gt;J138</formula>
    </cfRule>
  </conditionalFormatting>
  <conditionalFormatting sqref="J144:K144">
    <cfRule type="expression" dxfId="157" priority="29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J156:K156">
    <cfRule type="expression" dxfId="155" priority="21">
      <formula>I156&gt;J156</formula>
    </cfRule>
  </conditionalFormatting>
  <conditionalFormatting sqref="J162:K162">
    <cfRule type="expression" dxfId="154" priority="23">
      <formula>I162&gt;J162</formula>
    </cfRule>
  </conditionalFormatting>
  <hyperlinks>
    <hyperlink ref="G128" r:id="rId1" display="https://www.samsung.com/uk/mobile/why-galaxy/" xr:uid="{775BBB15-BF90-4F76-8ACF-759C4AB7765D}"/>
    <hyperlink ref="G122" r:id="rId2" xr:uid="{20CD80F1-58C6-40E5-A6EF-A273DAF78027}"/>
    <hyperlink ref="G134" r:id="rId3" xr:uid="{5B5377DD-E99D-45A7-B083-C5925267F79A}"/>
    <hyperlink ref="G140" r:id="rId4" display="https://www.samsung.com/uk/students-offers/" xr:uid="{35BBC6B2-C61A-44A4-AFBB-970F5526F95E}"/>
    <hyperlink ref="G158" r:id="rId5" display="https://www.samsung.com/uk/students-offers/" xr:uid="{223D9EBA-16D1-436A-9A83-344B58C224C8}"/>
    <hyperlink ref="G152" r:id="rId6" xr:uid="{8BFD6774-46FF-45F8-BD81-64353C6DF561}"/>
    <hyperlink ref="G146" r:id="rId7" xr:uid="{FB388EF6-1322-44D2-B719-880CC91C062B}"/>
    <hyperlink ref="H122" r:id="rId8" xr:uid="{4C258E38-1F20-4F01-BBAD-109B5404949E}"/>
    <hyperlink ref="H128" r:id="rId9" xr:uid="{0410862F-D0E5-4E62-BD8B-8532F874FE84}"/>
    <hyperlink ref="H134" r:id="rId10" xr:uid="{C3FB5A04-D58C-4A36-A476-DB55BF9CC224}"/>
    <hyperlink ref="H140" r:id="rId11" xr:uid="{701CF50D-AE79-416E-B8E7-BE5829E9237B}"/>
    <hyperlink ref="H146" r:id="rId12" xr:uid="{97ED2E5B-ECC8-4AD8-8FE5-D72FCF1DA26A}"/>
    <hyperlink ref="H152" r:id="rId13" xr:uid="{FD1ED255-C746-4640-94B0-CC0A7162CC1E}"/>
    <hyperlink ref="H14" r:id="rId14" xr:uid="{3347E1DF-FC9F-47E4-9C29-43276A38BF98}"/>
    <hyperlink ref="G98" r:id="rId15" xr:uid="{8A4AB0A0-6029-49C3-A2C3-D722F3313E0E}"/>
    <hyperlink ref="G104" r:id="rId16" xr:uid="{995017FD-CB43-412F-B47F-5B468E1F50D6}"/>
    <hyperlink ref="G20" r:id="rId17" xr:uid="{B707C71E-2669-40D8-8823-C18AC26FBD50}"/>
    <hyperlink ref="G26" r:id="rId18" xr:uid="{C04FFF0E-6B7A-41A6-B1F4-12685D9D4912}"/>
    <hyperlink ref="G32" r:id="rId19" xr:uid="{7340B689-7A57-4FF9-B5DE-BEC197028503}"/>
    <hyperlink ref="G38" r:id="rId20" xr:uid="{32536441-C919-4B55-8D1B-8868D3EA0672}"/>
    <hyperlink ref="G44" r:id="rId21" xr:uid="{4E85739F-CFDD-4CDA-BD13-350CF4A3C444}"/>
    <hyperlink ref="G50" r:id="rId22" xr:uid="{A03F798D-0570-486C-B9B0-9B3977847A5B}"/>
    <hyperlink ref="G62" r:id="rId23" xr:uid="{8FAB9F2F-B4A8-42FA-908B-9192CDE80984}"/>
    <hyperlink ref="G68" r:id="rId24" xr:uid="{24AC36E5-96EA-449B-8C50-F3132063E6D6}"/>
    <hyperlink ref="G56" r:id="rId25" xr:uid="{A1C33881-BCA2-43EF-873F-239A03475CA5}"/>
    <hyperlink ref="G92" r:id="rId26" xr:uid="{37797F6F-E45F-4EDD-AA0E-DCEA8DE228C0}"/>
    <hyperlink ref="G74" r:id="rId27" xr:uid="{0825EC54-76D8-4687-ACA9-A46581B77F9F}"/>
    <hyperlink ref="G80" r:id="rId28" xr:uid="{DBFAD4AA-A133-49C8-9EE9-7CBA3E15917E}"/>
    <hyperlink ref="G86" r:id="rId29" xr:uid="{B83B8C33-BCC1-4B61-94AF-582835757333}"/>
    <hyperlink ref="H20" r:id="rId30" xr:uid="{F8BBC992-95B1-4185-8B1D-4DA6255292DC}"/>
    <hyperlink ref="H26" r:id="rId31" xr:uid="{7D020DA8-0562-4D59-ADF1-D5CEF2BFFDA0}"/>
    <hyperlink ref="H32" r:id="rId32" xr:uid="{A306B61C-EB3C-4787-BA1F-E4E53B5D3445}"/>
    <hyperlink ref="H38" r:id="rId33" xr:uid="{48C3A5F3-2578-429F-8D12-D5F6041FE218}"/>
    <hyperlink ref="H44" r:id="rId34" xr:uid="{1BAA5013-1D0B-466A-9074-00247480A0EE}"/>
    <hyperlink ref="H50" r:id="rId35" xr:uid="{20235D65-0E61-418D-8E9C-3A187BFABF33}"/>
    <hyperlink ref="H56" r:id="rId36" xr:uid="{F9A413B4-FBDF-4E51-A53A-53ED6808C21F}"/>
    <hyperlink ref="H62" r:id="rId37" xr:uid="{EF3B048A-1791-4697-AFBD-C5D8CD151BBF}"/>
  </hyperlinks>
  <pageMargins left="0.7" right="0.7" top="0.75" bottom="0.75" header="0.3" footer="0.3"/>
  <pageSetup paperSize="9" orientation="portrait" r:id="rId38"/>
  <drawing r:id="rId39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FA3E-57EC-4C5D-9A17-8811A501D769}">
  <sheetPr>
    <pageSetUpPr autoPageBreaks="0"/>
  </sheetPr>
  <dimension ref="A2:N145"/>
  <sheetViews>
    <sheetView showGridLines="0" topLeftCell="G1" zoomScale="80" zoomScaleNormal="80" workbookViewId="0">
      <selection activeCell="L134" sqref="L134:L139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1" customWidth="1"/>
    <col min="6" max="6" width="26.25" style="124" customWidth="1"/>
    <col min="7" max="8" width="75.75" style="124" customWidth="1"/>
    <col min="9" max="9" width="14.75" style="124" customWidth="1"/>
    <col min="10" max="11" width="18.125" style="124" customWidth="1"/>
    <col min="12" max="12" width="70" style="124" customWidth="1"/>
    <col min="13" max="16384" width="8.75" style="1"/>
  </cols>
  <sheetData>
    <row r="2" spans="1:14" ht="36" customHeight="1">
      <c r="B2" s="172" t="s">
        <v>173</v>
      </c>
      <c r="C2" s="173"/>
      <c r="D2" s="174"/>
      <c r="E2" s="4"/>
      <c r="F2" s="5"/>
      <c r="G2" s="5"/>
      <c r="H2" s="5"/>
      <c r="I2" s="5"/>
      <c r="J2" s="5"/>
      <c r="K2" s="5"/>
      <c r="L2" s="3"/>
    </row>
    <row r="3" spans="1:14" s="175" customFormat="1" ht="111" customHeight="1">
      <c r="B3" s="7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4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4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176" t="s">
        <v>10</v>
      </c>
    </row>
    <row r="7" spans="1:14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177"/>
    </row>
    <row r="8" spans="1:14" ht="21" customHeight="1">
      <c r="D8" s="35" t="s">
        <v>12</v>
      </c>
      <c r="E8" s="94" t="s">
        <v>13</v>
      </c>
      <c r="F8" s="37" t="s">
        <v>14</v>
      </c>
      <c r="G8" s="123"/>
      <c r="H8" s="123"/>
      <c r="I8" s="39">
        <f>LENB(H8)</f>
        <v>0</v>
      </c>
      <c r="J8" s="40"/>
      <c r="K8" s="178" t="s">
        <v>15</v>
      </c>
      <c r="L8" s="95"/>
    </row>
    <row r="9" spans="1:14" ht="21" customHeight="1">
      <c r="D9" s="43"/>
      <c r="E9" s="96"/>
      <c r="F9" s="44" t="s">
        <v>174</v>
      </c>
      <c r="G9" s="179" t="s">
        <v>175</v>
      </c>
      <c r="H9" s="180" t="s">
        <v>175</v>
      </c>
      <c r="I9" s="39">
        <f t="shared" ref="I9:I72" si="0">LENB(H9)</f>
        <v>7</v>
      </c>
      <c r="J9" s="46">
        <v>10</v>
      </c>
      <c r="K9" s="46"/>
      <c r="L9" s="97"/>
    </row>
    <row r="10" spans="1:14" ht="21" customHeight="1">
      <c r="D10" s="43"/>
      <c r="E10" s="96"/>
      <c r="F10" s="44" t="s">
        <v>176</v>
      </c>
      <c r="G10" s="179" t="s">
        <v>177</v>
      </c>
      <c r="H10" s="179" t="s">
        <v>178</v>
      </c>
      <c r="I10" s="39">
        <f t="shared" si="0"/>
        <v>7</v>
      </c>
      <c r="J10" s="44"/>
      <c r="K10" s="44"/>
      <c r="L10" s="97"/>
    </row>
    <row r="11" spans="1:14" ht="21" customHeight="1">
      <c r="D11" s="43"/>
      <c r="E11" s="96"/>
      <c r="F11" s="53" t="s">
        <v>26</v>
      </c>
      <c r="G11" s="181" t="s">
        <v>179</v>
      </c>
      <c r="H11" s="181" t="s">
        <v>180</v>
      </c>
      <c r="I11" s="39">
        <f t="shared" si="0"/>
        <v>62</v>
      </c>
      <c r="J11" s="56"/>
      <c r="K11" s="56"/>
      <c r="L11" s="97"/>
    </row>
    <row r="12" spans="1:14" ht="21" customHeight="1">
      <c r="D12" s="43"/>
      <c r="E12" s="96"/>
      <c r="F12" s="44" t="s">
        <v>29</v>
      </c>
      <c r="G12" s="179"/>
      <c r="H12" s="180" t="s">
        <v>175</v>
      </c>
      <c r="I12" s="39">
        <f t="shared" si="0"/>
        <v>7</v>
      </c>
      <c r="J12" s="56"/>
      <c r="K12" s="56"/>
      <c r="L12" s="97"/>
    </row>
    <row r="13" spans="1:14" ht="21" customHeight="1">
      <c r="D13" s="58"/>
      <c r="E13" s="99"/>
      <c r="F13" s="59" t="s">
        <v>30</v>
      </c>
      <c r="G13" s="180" t="s">
        <v>175</v>
      </c>
      <c r="H13" s="180" t="s">
        <v>175</v>
      </c>
      <c r="I13" s="39">
        <f t="shared" si="0"/>
        <v>7</v>
      </c>
      <c r="J13" s="182"/>
      <c r="K13" s="182"/>
      <c r="L13" s="101"/>
    </row>
    <row r="14" spans="1:14" ht="21" customHeight="1">
      <c r="D14" s="43" t="s">
        <v>31</v>
      </c>
      <c r="E14" s="96" t="s">
        <v>32</v>
      </c>
      <c r="F14" s="183" t="s">
        <v>33</v>
      </c>
      <c r="G14" s="126"/>
      <c r="H14" s="183"/>
      <c r="I14" s="128">
        <f t="shared" si="0"/>
        <v>0</v>
      </c>
      <c r="J14" s="184"/>
      <c r="K14" s="128" t="s">
        <v>125</v>
      </c>
      <c r="L14" s="185"/>
    </row>
    <row r="15" spans="1:14" ht="21" customHeight="1">
      <c r="D15" s="43"/>
      <c r="E15" s="96"/>
      <c r="F15" s="131" t="s">
        <v>36</v>
      </c>
      <c r="G15" s="186" t="s">
        <v>181</v>
      </c>
      <c r="H15" s="186" t="s">
        <v>182</v>
      </c>
      <c r="I15" s="128">
        <f t="shared" si="0"/>
        <v>17</v>
      </c>
      <c r="J15" s="133">
        <v>33</v>
      </c>
      <c r="K15" s="133"/>
      <c r="L15" s="187"/>
    </row>
    <row r="16" spans="1:14" ht="21" customHeight="1">
      <c r="D16" s="43"/>
      <c r="E16" s="96"/>
      <c r="F16" s="131" t="s">
        <v>38</v>
      </c>
      <c r="G16" s="186" t="s">
        <v>183</v>
      </c>
      <c r="H16" s="186" t="s">
        <v>184</v>
      </c>
      <c r="I16" s="128">
        <f t="shared" si="0"/>
        <v>17</v>
      </c>
      <c r="J16" s="131"/>
      <c r="K16" s="131"/>
      <c r="L16" s="187"/>
    </row>
    <row r="17" spans="2:12" ht="20.100000000000001" customHeight="1">
      <c r="D17" s="43"/>
      <c r="E17" s="96"/>
      <c r="F17" s="136" t="s">
        <v>26</v>
      </c>
      <c r="G17" s="188" t="s">
        <v>185</v>
      </c>
      <c r="H17" s="188" t="s">
        <v>180</v>
      </c>
      <c r="I17" s="128">
        <f t="shared" si="0"/>
        <v>62</v>
      </c>
      <c r="J17" s="133"/>
      <c r="K17" s="133"/>
      <c r="L17" s="187"/>
    </row>
    <row r="18" spans="2:12" ht="20.100000000000001" customHeight="1">
      <c r="D18" s="43"/>
      <c r="E18" s="96"/>
      <c r="F18" s="131" t="s">
        <v>29</v>
      </c>
      <c r="G18" s="186"/>
      <c r="H18" s="186" t="s">
        <v>182</v>
      </c>
      <c r="I18" s="128">
        <f t="shared" si="0"/>
        <v>17</v>
      </c>
      <c r="J18" s="133"/>
      <c r="K18" s="133"/>
      <c r="L18" s="187"/>
    </row>
    <row r="19" spans="2:12" ht="20.100000000000001" customHeight="1">
      <c r="D19" s="43"/>
      <c r="E19" s="99"/>
      <c r="F19" s="139" t="s">
        <v>30</v>
      </c>
      <c r="G19" s="189" t="s">
        <v>181</v>
      </c>
      <c r="H19" s="186" t="s">
        <v>182</v>
      </c>
      <c r="I19" s="128">
        <f t="shared" si="0"/>
        <v>17</v>
      </c>
      <c r="J19" s="141"/>
      <c r="K19" s="141"/>
      <c r="L19" s="190"/>
    </row>
    <row r="20" spans="2:12" ht="20.100000000000001" customHeight="1">
      <c r="D20" s="43"/>
      <c r="E20" s="94" t="s">
        <v>43</v>
      </c>
      <c r="F20" s="126" t="s">
        <v>33</v>
      </c>
      <c r="G20" s="126"/>
      <c r="H20" s="126"/>
      <c r="I20" s="128">
        <f t="shared" si="0"/>
        <v>0</v>
      </c>
      <c r="J20" s="128"/>
      <c r="K20" s="128" t="s">
        <v>125</v>
      </c>
      <c r="L20" s="185"/>
    </row>
    <row r="21" spans="2:12" ht="20.100000000000001" customHeight="1">
      <c r="D21" s="43"/>
      <c r="E21" s="96"/>
      <c r="F21" s="131" t="s">
        <v>36</v>
      </c>
      <c r="G21" s="186" t="s">
        <v>186</v>
      </c>
      <c r="H21" s="186" t="s">
        <v>187</v>
      </c>
      <c r="I21" s="128">
        <f t="shared" si="0"/>
        <v>16</v>
      </c>
      <c r="J21" s="133">
        <v>33</v>
      </c>
      <c r="K21" s="133"/>
      <c r="L21" s="187"/>
    </row>
    <row r="22" spans="2:12" ht="20.100000000000001" customHeight="1">
      <c r="D22" s="43"/>
      <c r="E22" s="96"/>
      <c r="F22" s="131" t="s">
        <v>38</v>
      </c>
      <c r="G22" s="186" t="s">
        <v>188</v>
      </c>
      <c r="H22" s="186" t="s">
        <v>189</v>
      </c>
      <c r="I22" s="128">
        <f t="shared" si="0"/>
        <v>10</v>
      </c>
      <c r="J22" s="131"/>
      <c r="K22" s="131"/>
      <c r="L22" s="187"/>
    </row>
    <row r="23" spans="2:12" ht="20.100000000000001" customHeight="1">
      <c r="B23" s="14" t="s">
        <v>42</v>
      </c>
      <c r="D23" s="43"/>
      <c r="E23" s="96"/>
      <c r="F23" s="136" t="s">
        <v>26</v>
      </c>
      <c r="G23" s="188" t="s">
        <v>190</v>
      </c>
      <c r="H23" s="188" t="s">
        <v>191</v>
      </c>
      <c r="I23" s="128">
        <f t="shared" si="0"/>
        <v>54</v>
      </c>
      <c r="J23" s="133"/>
      <c r="K23" s="133"/>
      <c r="L23" s="187"/>
    </row>
    <row r="24" spans="2:12" ht="20.100000000000001" customHeight="1">
      <c r="D24" s="43"/>
      <c r="E24" s="96"/>
      <c r="F24" s="131" t="s">
        <v>29</v>
      </c>
      <c r="G24" s="186"/>
      <c r="H24" s="189" t="s">
        <v>187</v>
      </c>
      <c r="I24" s="128">
        <f t="shared" si="0"/>
        <v>16</v>
      </c>
      <c r="J24" s="133"/>
      <c r="K24" s="133"/>
      <c r="L24" s="187"/>
    </row>
    <row r="25" spans="2:12" ht="20.100000000000001" customHeight="1">
      <c r="D25" s="43"/>
      <c r="E25" s="99"/>
      <c r="F25" s="139" t="s">
        <v>30</v>
      </c>
      <c r="G25" s="189" t="s">
        <v>186</v>
      </c>
      <c r="H25" s="189" t="s">
        <v>187</v>
      </c>
      <c r="I25" s="128">
        <f t="shared" si="0"/>
        <v>16</v>
      </c>
      <c r="J25" s="141"/>
      <c r="K25" s="141"/>
      <c r="L25" s="190"/>
    </row>
    <row r="26" spans="2:12" ht="20.100000000000001" customHeight="1">
      <c r="D26" s="43"/>
      <c r="E26" s="94" t="s">
        <v>48</v>
      </c>
      <c r="F26" s="126" t="s">
        <v>33</v>
      </c>
      <c r="G26" s="126"/>
      <c r="H26" s="157"/>
      <c r="I26" s="128">
        <f t="shared" si="0"/>
        <v>0</v>
      </c>
      <c r="J26" s="128"/>
      <c r="K26" s="128" t="s">
        <v>125</v>
      </c>
      <c r="L26" s="185"/>
    </row>
    <row r="27" spans="2:12" ht="20.100000000000001" customHeight="1">
      <c r="D27" s="43"/>
      <c r="E27" s="96"/>
      <c r="F27" s="131" t="s">
        <v>36</v>
      </c>
      <c r="G27" s="186" t="s">
        <v>192</v>
      </c>
      <c r="H27" s="157"/>
      <c r="I27" s="128">
        <f t="shared" si="0"/>
        <v>0</v>
      </c>
      <c r="J27" s="133">
        <v>33</v>
      </c>
      <c r="K27" s="133"/>
      <c r="L27" s="187"/>
    </row>
    <row r="28" spans="2:12" ht="16.5">
      <c r="D28" s="43"/>
      <c r="E28" s="96"/>
      <c r="F28" s="131" t="s">
        <v>38</v>
      </c>
      <c r="G28" s="186" t="s">
        <v>193</v>
      </c>
      <c r="H28" s="157"/>
      <c r="I28" s="128">
        <f t="shared" si="0"/>
        <v>0</v>
      </c>
      <c r="J28" s="131"/>
      <c r="K28" s="131"/>
      <c r="L28" s="187"/>
    </row>
    <row r="29" spans="2:12" ht="33">
      <c r="D29" s="43"/>
      <c r="E29" s="96"/>
      <c r="F29" s="136" t="s">
        <v>26</v>
      </c>
      <c r="G29" s="188" t="s">
        <v>194</v>
      </c>
      <c r="H29" s="157"/>
      <c r="I29" s="128">
        <f t="shared" si="0"/>
        <v>0</v>
      </c>
      <c r="J29" s="133"/>
      <c r="K29" s="133"/>
      <c r="L29" s="187"/>
    </row>
    <row r="30" spans="2:12" ht="20.65" customHeight="1">
      <c r="D30" s="43"/>
      <c r="E30" s="96"/>
      <c r="F30" s="131" t="s">
        <v>29</v>
      </c>
      <c r="G30" s="186"/>
      <c r="H30" s="157"/>
      <c r="I30" s="128">
        <f t="shared" si="0"/>
        <v>0</v>
      </c>
      <c r="J30" s="133"/>
      <c r="K30" s="133"/>
      <c r="L30" s="187"/>
    </row>
    <row r="31" spans="2:12" ht="20.65" customHeight="1">
      <c r="D31" s="43"/>
      <c r="E31" s="99"/>
      <c r="F31" s="139" t="s">
        <v>30</v>
      </c>
      <c r="G31" s="189" t="s">
        <v>192</v>
      </c>
      <c r="H31" s="157"/>
      <c r="I31" s="128">
        <f t="shared" si="0"/>
        <v>0</v>
      </c>
      <c r="J31" s="141"/>
      <c r="K31" s="141"/>
      <c r="L31" s="190"/>
    </row>
    <row r="32" spans="2:12" ht="20.65" customHeight="1">
      <c r="D32" s="43"/>
      <c r="E32" s="94" t="s">
        <v>54</v>
      </c>
      <c r="F32" s="126" t="s">
        <v>33</v>
      </c>
      <c r="G32" s="126" t="s">
        <v>195</v>
      </c>
      <c r="H32" s="126"/>
      <c r="I32" s="128">
        <f t="shared" si="0"/>
        <v>0</v>
      </c>
      <c r="J32" s="128"/>
      <c r="K32" s="128" t="s">
        <v>125</v>
      </c>
      <c r="L32" s="185"/>
    </row>
    <row r="33" spans="4:12" ht="20.65" customHeight="1">
      <c r="D33" s="43"/>
      <c r="E33" s="96"/>
      <c r="F33" s="131" t="s">
        <v>36</v>
      </c>
      <c r="G33" s="186" t="s">
        <v>196</v>
      </c>
      <c r="H33" s="186" t="s">
        <v>196</v>
      </c>
      <c r="I33" s="128">
        <f t="shared" si="0"/>
        <v>12</v>
      </c>
      <c r="J33" s="133">
        <v>33</v>
      </c>
      <c r="K33" s="133"/>
      <c r="L33" s="187"/>
    </row>
    <row r="34" spans="4:12" ht="20.65" customHeight="1">
      <c r="D34" s="43"/>
      <c r="E34" s="96"/>
      <c r="F34" s="131" t="s">
        <v>38</v>
      </c>
      <c r="G34" s="186" t="s">
        <v>197</v>
      </c>
      <c r="H34" s="186" t="s">
        <v>198</v>
      </c>
      <c r="I34" s="128">
        <f t="shared" si="0"/>
        <v>12</v>
      </c>
      <c r="J34" s="131"/>
      <c r="K34" s="131"/>
      <c r="L34" s="187"/>
    </row>
    <row r="35" spans="4:12" ht="20.65" customHeight="1">
      <c r="D35" s="43"/>
      <c r="E35" s="96"/>
      <c r="F35" s="136" t="s">
        <v>26</v>
      </c>
      <c r="G35" s="188" t="s">
        <v>199</v>
      </c>
      <c r="H35" s="188" t="s">
        <v>200</v>
      </c>
      <c r="I35" s="128">
        <f t="shared" si="0"/>
        <v>54</v>
      </c>
      <c r="J35" s="133"/>
      <c r="K35" s="133"/>
      <c r="L35" s="187"/>
    </row>
    <row r="36" spans="4:12" ht="20.65" customHeight="1">
      <c r="D36" s="43"/>
      <c r="E36" s="96"/>
      <c r="F36" s="131" t="s">
        <v>29</v>
      </c>
      <c r="G36" s="186"/>
      <c r="H36" s="186" t="s">
        <v>196</v>
      </c>
      <c r="I36" s="128">
        <f t="shared" si="0"/>
        <v>12</v>
      </c>
      <c r="J36" s="133"/>
      <c r="K36" s="133"/>
      <c r="L36" s="187"/>
    </row>
    <row r="37" spans="4:12" ht="20.65" customHeight="1">
      <c r="D37" s="43"/>
      <c r="E37" s="99"/>
      <c r="F37" s="139" t="s">
        <v>30</v>
      </c>
      <c r="G37" s="189" t="s">
        <v>196</v>
      </c>
      <c r="H37" s="189" t="s">
        <v>196</v>
      </c>
      <c r="I37" s="128">
        <f t="shared" si="0"/>
        <v>12</v>
      </c>
      <c r="J37" s="141"/>
      <c r="K37" s="141"/>
      <c r="L37" s="190"/>
    </row>
    <row r="38" spans="4:12" ht="20.65" customHeight="1">
      <c r="D38" s="43"/>
      <c r="E38" s="94" t="s">
        <v>59</v>
      </c>
      <c r="F38" s="126" t="s">
        <v>33</v>
      </c>
      <c r="G38" s="126"/>
      <c r="H38" s="126"/>
      <c r="I38" s="128">
        <f t="shared" si="0"/>
        <v>0</v>
      </c>
      <c r="J38" s="128"/>
      <c r="K38" s="128" t="s">
        <v>125</v>
      </c>
      <c r="L38" s="185"/>
    </row>
    <row r="39" spans="4:12" ht="20.65" customHeight="1">
      <c r="D39" s="43"/>
      <c r="E39" s="96"/>
      <c r="F39" s="131" t="s">
        <v>36</v>
      </c>
      <c r="G39" s="186" t="s">
        <v>201</v>
      </c>
      <c r="H39" s="186" t="s">
        <v>201</v>
      </c>
      <c r="I39" s="128">
        <f t="shared" si="0"/>
        <v>11</v>
      </c>
      <c r="J39" s="133">
        <v>33</v>
      </c>
      <c r="K39" s="133"/>
      <c r="L39" s="187"/>
    </row>
    <row r="40" spans="4:12" ht="20.100000000000001" customHeight="1">
      <c r="D40" s="43"/>
      <c r="E40" s="96"/>
      <c r="F40" s="131" t="s">
        <v>38</v>
      </c>
      <c r="G40" s="186" t="s">
        <v>202</v>
      </c>
      <c r="H40" s="186" t="s">
        <v>203</v>
      </c>
      <c r="I40" s="128">
        <f t="shared" si="0"/>
        <v>11</v>
      </c>
      <c r="J40" s="131"/>
      <c r="K40" s="131"/>
      <c r="L40" s="187"/>
    </row>
    <row r="41" spans="4:12" ht="20.100000000000001" customHeight="1">
      <c r="D41" s="43"/>
      <c r="E41" s="96"/>
      <c r="F41" s="136" t="s">
        <v>26</v>
      </c>
      <c r="G41" s="191" t="s">
        <v>204</v>
      </c>
      <c r="H41" s="188" t="s">
        <v>205</v>
      </c>
      <c r="I41" s="128">
        <f t="shared" si="0"/>
        <v>62</v>
      </c>
      <c r="J41" s="133"/>
      <c r="K41" s="133"/>
      <c r="L41" s="187"/>
    </row>
    <row r="42" spans="4:12" ht="20.100000000000001" customHeight="1">
      <c r="D42" s="43"/>
      <c r="E42" s="96"/>
      <c r="F42" s="131" t="s">
        <v>29</v>
      </c>
      <c r="G42" s="186"/>
      <c r="H42" s="189" t="s">
        <v>201</v>
      </c>
      <c r="I42" s="128">
        <f t="shared" si="0"/>
        <v>11</v>
      </c>
      <c r="J42" s="133"/>
      <c r="K42" s="133"/>
      <c r="L42" s="187"/>
    </row>
    <row r="43" spans="4:12" ht="20.100000000000001" customHeight="1">
      <c r="D43" s="43"/>
      <c r="E43" s="99"/>
      <c r="F43" s="139" t="s">
        <v>30</v>
      </c>
      <c r="G43" s="189" t="s">
        <v>201</v>
      </c>
      <c r="H43" s="189" t="s">
        <v>201</v>
      </c>
      <c r="I43" s="128">
        <f t="shared" si="0"/>
        <v>11</v>
      </c>
      <c r="J43" s="141"/>
      <c r="K43" s="141"/>
      <c r="L43" s="190"/>
    </row>
    <row r="44" spans="4:12" ht="20.100000000000001" customHeight="1">
      <c r="D44" s="43"/>
      <c r="E44" s="94" t="s">
        <v>64</v>
      </c>
      <c r="F44" s="126" t="s">
        <v>33</v>
      </c>
      <c r="G44" s="126" t="s">
        <v>195</v>
      </c>
      <c r="H44" s="157"/>
      <c r="I44" s="128">
        <f t="shared" si="0"/>
        <v>0</v>
      </c>
      <c r="J44" s="128"/>
      <c r="K44" s="128" t="s">
        <v>125</v>
      </c>
      <c r="L44" s="185"/>
    </row>
    <row r="45" spans="4:12" ht="20.100000000000001" customHeight="1">
      <c r="D45" s="43"/>
      <c r="E45" s="96"/>
      <c r="F45" s="131" t="s">
        <v>36</v>
      </c>
      <c r="G45" s="186" t="s">
        <v>206</v>
      </c>
      <c r="H45" s="192"/>
      <c r="I45" s="128">
        <f t="shared" si="0"/>
        <v>0</v>
      </c>
      <c r="J45" s="133">
        <v>33</v>
      </c>
      <c r="K45" s="133"/>
      <c r="L45" s="187"/>
    </row>
    <row r="46" spans="4:12" ht="20.100000000000001" customHeight="1">
      <c r="D46" s="43"/>
      <c r="E46" s="96"/>
      <c r="F46" s="131" t="s">
        <v>38</v>
      </c>
      <c r="G46" s="186" t="s">
        <v>207</v>
      </c>
      <c r="H46" s="192"/>
      <c r="I46" s="128">
        <f t="shared" si="0"/>
        <v>0</v>
      </c>
      <c r="J46" s="131"/>
      <c r="K46" s="131"/>
      <c r="L46" s="187"/>
    </row>
    <row r="47" spans="4:12" ht="20.100000000000001" customHeight="1">
      <c r="D47" s="43"/>
      <c r="E47" s="96"/>
      <c r="F47" s="136" t="s">
        <v>26</v>
      </c>
      <c r="G47" s="191" t="s">
        <v>208</v>
      </c>
      <c r="H47" s="192"/>
      <c r="I47" s="128">
        <f t="shared" si="0"/>
        <v>0</v>
      </c>
      <c r="J47" s="133"/>
      <c r="K47" s="133"/>
      <c r="L47" s="187"/>
    </row>
    <row r="48" spans="4:12" ht="20.100000000000001" customHeight="1">
      <c r="D48" s="43"/>
      <c r="E48" s="96"/>
      <c r="F48" s="131" t="s">
        <v>29</v>
      </c>
      <c r="G48" s="186"/>
      <c r="H48" s="192"/>
      <c r="I48" s="128">
        <f t="shared" si="0"/>
        <v>0</v>
      </c>
      <c r="J48" s="133"/>
      <c r="K48" s="133"/>
      <c r="L48" s="187"/>
    </row>
    <row r="49" spans="4:12" ht="20.100000000000001" customHeight="1">
      <c r="D49" s="43"/>
      <c r="E49" s="99"/>
      <c r="F49" s="139" t="s">
        <v>30</v>
      </c>
      <c r="G49" s="189" t="s">
        <v>206</v>
      </c>
      <c r="H49" s="192"/>
      <c r="I49" s="128">
        <f t="shared" si="0"/>
        <v>0</v>
      </c>
      <c r="J49" s="141"/>
      <c r="K49" s="141"/>
      <c r="L49" s="190"/>
    </row>
    <row r="50" spans="4:12" ht="20.100000000000001" customHeight="1">
      <c r="D50" s="43"/>
      <c r="E50" s="94" t="s">
        <v>70</v>
      </c>
      <c r="F50" s="126" t="s">
        <v>33</v>
      </c>
      <c r="G50" s="126" t="s">
        <v>195</v>
      </c>
      <c r="H50" s="126"/>
      <c r="I50" s="128">
        <f t="shared" si="0"/>
        <v>0</v>
      </c>
      <c r="J50" s="128"/>
      <c r="K50" s="128" t="s">
        <v>125</v>
      </c>
      <c r="L50" s="185"/>
    </row>
    <row r="51" spans="4:12" ht="20.100000000000001" customHeight="1">
      <c r="D51" s="43"/>
      <c r="E51" s="96"/>
      <c r="F51" s="131" t="s">
        <v>36</v>
      </c>
      <c r="G51" s="186" t="s">
        <v>209</v>
      </c>
      <c r="H51" s="186" t="s">
        <v>210</v>
      </c>
      <c r="I51" s="128">
        <f t="shared" si="0"/>
        <v>19</v>
      </c>
      <c r="J51" s="133">
        <v>33</v>
      </c>
      <c r="K51" s="133"/>
      <c r="L51" s="187"/>
    </row>
    <row r="52" spans="4:12" ht="20.100000000000001" customHeight="1">
      <c r="D52" s="43"/>
      <c r="E52" s="96"/>
      <c r="F52" s="131" t="s">
        <v>38</v>
      </c>
      <c r="G52" s="186" t="s">
        <v>211</v>
      </c>
      <c r="H52" s="186" t="s">
        <v>212</v>
      </c>
      <c r="I52" s="128">
        <f t="shared" si="0"/>
        <v>18</v>
      </c>
      <c r="J52" s="131"/>
      <c r="K52" s="131"/>
      <c r="L52" s="187"/>
    </row>
    <row r="53" spans="4:12" ht="20.100000000000001" customHeight="1">
      <c r="D53" s="43"/>
      <c r="E53" s="96"/>
      <c r="F53" s="136" t="s">
        <v>26</v>
      </c>
      <c r="G53" s="191" t="s">
        <v>213</v>
      </c>
      <c r="H53" s="188" t="s">
        <v>214</v>
      </c>
      <c r="I53" s="128">
        <f t="shared" si="0"/>
        <v>75</v>
      </c>
      <c r="J53" s="133"/>
      <c r="K53" s="133"/>
      <c r="L53" s="187"/>
    </row>
    <row r="54" spans="4:12" ht="20.100000000000001" customHeight="1">
      <c r="D54" s="43"/>
      <c r="E54" s="96"/>
      <c r="F54" s="131" t="s">
        <v>29</v>
      </c>
      <c r="G54" s="186"/>
      <c r="H54" s="189" t="s">
        <v>210</v>
      </c>
      <c r="I54" s="128">
        <f t="shared" si="0"/>
        <v>19</v>
      </c>
      <c r="J54" s="133"/>
      <c r="K54" s="133"/>
      <c r="L54" s="187"/>
    </row>
    <row r="55" spans="4:12" ht="20.100000000000001" customHeight="1">
      <c r="D55" s="43"/>
      <c r="E55" s="99"/>
      <c r="F55" s="139" t="s">
        <v>30</v>
      </c>
      <c r="G55" s="189" t="s">
        <v>209</v>
      </c>
      <c r="H55" s="189" t="s">
        <v>210</v>
      </c>
      <c r="I55" s="128">
        <f t="shared" si="0"/>
        <v>19</v>
      </c>
      <c r="J55" s="141"/>
      <c r="K55" s="141"/>
      <c r="L55" s="190"/>
    </row>
    <row r="56" spans="4:12" ht="20.100000000000001" customHeight="1">
      <c r="D56" s="43"/>
      <c r="E56" s="94" t="s">
        <v>76</v>
      </c>
      <c r="F56" s="126" t="s">
        <v>33</v>
      </c>
      <c r="G56" s="193" t="s">
        <v>195</v>
      </c>
      <c r="H56" s="194"/>
      <c r="I56" s="128">
        <f t="shared" si="0"/>
        <v>0</v>
      </c>
      <c r="J56" s="128"/>
      <c r="K56" s="128" t="s">
        <v>125</v>
      </c>
      <c r="L56" s="185"/>
    </row>
    <row r="57" spans="4:12" ht="20.100000000000001" customHeight="1">
      <c r="D57" s="43"/>
      <c r="E57" s="96"/>
      <c r="F57" s="131" t="s">
        <v>36</v>
      </c>
      <c r="G57" s="186" t="s">
        <v>215</v>
      </c>
      <c r="H57" s="192"/>
      <c r="I57" s="128">
        <f t="shared" si="0"/>
        <v>0</v>
      </c>
      <c r="J57" s="133">
        <v>33</v>
      </c>
      <c r="K57" s="133"/>
      <c r="L57" s="187"/>
    </row>
    <row r="58" spans="4:12" ht="20.100000000000001" customHeight="1">
      <c r="D58" s="43"/>
      <c r="E58" s="96"/>
      <c r="F58" s="131" t="s">
        <v>38</v>
      </c>
      <c r="G58" s="186" t="s">
        <v>216</v>
      </c>
      <c r="H58" s="192"/>
      <c r="I58" s="128">
        <f t="shared" si="0"/>
        <v>0</v>
      </c>
      <c r="J58" s="131"/>
      <c r="K58" s="131"/>
      <c r="L58" s="187"/>
    </row>
    <row r="59" spans="4:12" ht="20.100000000000001" customHeight="1">
      <c r="D59" s="43"/>
      <c r="E59" s="96"/>
      <c r="F59" s="136" t="s">
        <v>26</v>
      </c>
      <c r="G59" s="195" t="s">
        <v>217</v>
      </c>
      <c r="H59" s="192"/>
      <c r="I59" s="128">
        <f t="shared" si="0"/>
        <v>0</v>
      </c>
      <c r="J59" s="133"/>
      <c r="K59" s="133"/>
      <c r="L59" s="187"/>
    </row>
    <row r="60" spans="4:12" ht="17.649999999999999" customHeight="1">
      <c r="D60" s="43"/>
      <c r="E60" s="96"/>
      <c r="F60" s="131" t="s">
        <v>29</v>
      </c>
      <c r="G60" s="186"/>
      <c r="H60" s="192"/>
      <c r="I60" s="128">
        <f t="shared" si="0"/>
        <v>0</v>
      </c>
      <c r="J60" s="133"/>
      <c r="K60" s="133"/>
      <c r="L60" s="187"/>
    </row>
    <row r="61" spans="4:12" ht="16.5" customHeight="1">
      <c r="D61" s="43"/>
      <c r="E61" s="99"/>
      <c r="F61" s="139" t="s">
        <v>30</v>
      </c>
      <c r="G61" s="189" t="s">
        <v>215</v>
      </c>
      <c r="H61" s="192"/>
      <c r="I61" s="128">
        <f t="shared" si="0"/>
        <v>0</v>
      </c>
      <c r="J61" s="141"/>
      <c r="K61" s="141"/>
      <c r="L61" s="190"/>
    </row>
    <row r="62" spans="4:12" ht="17.25" customHeight="1">
      <c r="D62" s="43"/>
      <c r="E62" s="94" t="s">
        <v>82</v>
      </c>
      <c r="F62" s="37" t="s">
        <v>33</v>
      </c>
      <c r="G62" s="196"/>
      <c r="H62" s="197"/>
      <c r="I62" s="39">
        <f t="shared" si="0"/>
        <v>0</v>
      </c>
      <c r="J62" s="39"/>
      <c r="K62" s="39" t="s">
        <v>125</v>
      </c>
      <c r="L62" s="95"/>
    </row>
    <row r="63" spans="4:12" ht="16.5" customHeight="1">
      <c r="D63" s="43"/>
      <c r="E63" s="96"/>
      <c r="F63" s="44" t="s">
        <v>36</v>
      </c>
      <c r="G63" s="198"/>
      <c r="H63" s="199"/>
      <c r="I63" s="39">
        <f t="shared" si="0"/>
        <v>0</v>
      </c>
      <c r="J63" s="49">
        <v>33</v>
      </c>
      <c r="K63" s="49"/>
      <c r="L63" s="97"/>
    </row>
    <row r="64" spans="4:12" ht="16.5" customHeight="1">
      <c r="D64" s="43"/>
      <c r="E64" s="96"/>
      <c r="F64" s="44" t="s">
        <v>38</v>
      </c>
      <c r="G64" s="198"/>
      <c r="H64" s="199"/>
      <c r="I64" s="39">
        <f t="shared" si="0"/>
        <v>0</v>
      </c>
      <c r="J64" s="44"/>
      <c r="K64" s="44"/>
      <c r="L64" s="97"/>
    </row>
    <row r="65" spans="4:12" ht="20.100000000000001" customHeight="1">
      <c r="D65" s="43"/>
      <c r="E65" s="96"/>
      <c r="F65" s="53" t="s">
        <v>26</v>
      </c>
      <c r="G65" s="200"/>
      <c r="H65" s="201"/>
      <c r="I65" s="39">
        <f t="shared" si="0"/>
        <v>0</v>
      </c>
      <c r="J65" s="49"/>
      <c r="K65" s="49"/>
      <c r="L65" s="97"/>
    </row>
    <row r="66" spans="4:12" ht="20.100000000000001" customHeight="1">
      <c r="D66" s="43"/>
      <c r="E66" s="96"/>
      <c r="F66" s="44" t="s">
        <v>29</v>
      </c>
      <c r="G66" s="198"/>
      <c r="H66" s="199"/>
      <c r="I66" s="39">
        <f t="shared" si="0"/>
        <v>0</v>
      </c>
      <c r="J66" s="49"/>
      <c r="K66" s="49"/>
      <c r="L66" s="97"/>
    </row>
    <row r="67" spans="4:12" ht="20.100000000000001" customHeight="1">
      <c r="D67" s="43"/>
      <c r="E67" s="99"/>
      <c r="F67" s="59" t="s">
        <v>30</v>
      </c>
      <c r="G67" s="202"/>
      <c r="H67" s="203"/>
      <c r="I67" s="39">
        <f t="shared" si="0"/>
        <v>0</v>
      </c>
      <c r="J67" s="100"/>
      <c r="K67" s="100"/>
      <c r="L67" s="101"/>
    </row>
    <row r="68" spans="4:12" ht="20.100000000000001" customHeight="1">
      <c r="D68" s="43"/>
      <c r="E68" s="94" t="s">
        <v>218</v>
      </c>
      <c r="F68" s="37" t="s">
        <v>33</v>
      </c>
      <c r="G68" s="156"/>
      <c r="H68" s="157"/>
      <c r="I68" s="39">
        <f t="shared" si="0"/>
        <v>0</v>
      </c>
      <c r="J68" s="39"/>
      <c r="K68" s="147" t="s">
        <v>125</v>
      </c>
      <c r="L68" s="95"/>
    </row>
    <row r="69" spans="4:12" ht="20.100000000000001" customHeight="1">
      <c r="D69" s="43"/>
      <c r="E69" s="96"/>
      <c r="F69" s="44" t="s">
        <v>36</v>
      </c>
      <c r="G69" s="204"/>
      <c r="H69" s="192"/>
      <c r="I69" s="39">
        <f t="shared" si="0"/>
        <v>0</v>
      </c>
      <c r="J69" s="49">
        <v>33</v>
      </c>
      <c r="K69" s="49"/>
      <c r="L69" s="97"/>
    </row>
    <row r="70" spans="4:12" ht="20.100000000000001" customHeight="1">
      <c r="D70" s="43"/>
      <c r="E70" s="96"/>
      <c r="F70" s="44" t="s">
        <v>38</v>
      </c>
      <c r="G70" s="204"/>
      <c r="H70" s="192"/>
      <c r="I70" s="39">
        <f t="shared" si="0"/>
        <v>0</v>
      </c>
      <c r="J70" s="44"/>
      <c r="K70" s="44"/>
      <c r="L70" s="97"/>
    </row>
    <row r="71" spans="4:12" ht="20.100000000000001" customHeight="1">
      <c r="D71" s="43"/>
      <c r="E71" s="96"/>
      <c r="F71" s="53" t="s">
        <v>26</v>
      </c>
      <c r="G71" s="161"/>
      <c r="H71" s="162"/>
      <c r="I71" s="39">
        <f t="shared" si="0"/>
        <v>0</v>
      </c>
      <c r="J71" s="49"/>
      <c r="K71" s="49"/>
      <c r="L71" s="97"/>
    </row>
    <row r="72" spans="4:12" ht="20.100000000000001" customHeight="1">
      <c r="D72" s="43"/>
      <c r="E72" s="96"/>
      <c r="F72" s="44" t="s">
        <v>29</v>
      </c>
      <c r="G72" s="204"/>
      <c r="H72" s="192"/>
      <c r="I72" s="39">
        <f t="shared" si="0"/>
        <v>0</v>
      </c>
      <c r="J72" s="49"/>
      <c r="K72" s="49"/>
      <c r="L72" s="97"/>
    </row>
    <row r="73" spans="4:12" ht="20.100000000000001" customHeight="1">
      <c r="D73" s="43"/>
      <c r="E73" s="99"/>
      <c r="F73" s="205" t="s">
        <v>30</v>
      </c>
      <c r="G73" s="206"/>
      <c r="H73" s="207"/>
      <c r="I73" s="39">
        <f t="shared" ref="I73:I136" si="1">LENB(H73)</f>
        <v>0</v>
      </c>
      <c r="J73" s="208"/>
      <c r="K73" s="100"/>
      <c r="L73" s="101"/>
    </row>
    <row r="74" spans="4:12" ht="19.5" customHeight="1">
      <c r="D74" s="43"/>
      <c r="E74" s="94" t="s">
        <v>219</v>
      </c>
      <c r="F74" s="37" t="s">
        <v>33</v>
      </c>
      <c r="G74" s="156"/>
      <c r="H74" s="157"/>
      <c r="I74" s="39">
        <f t="shared" si="1"/>
        <v>0</v>
      </c>
      <c r="J74" s="39"/>
      <c r="K74" s="39" t="s">
        <v>125</v>
      </c>
      <c r="L74" s="95"/>
    </row>
    <row r="75" spans="4:12" ht="20.100000000000001" customHeight="1">
      <c r="D75" s="43"/>
      <c r="E75" s="96"/>
      <c r="F75" s="44" t="s">
        <v>36</v>
      </c>
      <c r="G75" s="204"/>
      <c r="H75" s="192"/>
      <c r="I75" s="39">
        <f t="shared" si="1"/>
        <v>0</v>
      </c>
      <c r="J75" s="49">
        <v>33</v>
      </c>
      <c r="K75" s="49"/>
      <c r="L75" s="97"/>
    </row>
    <row r="76" spans="4:12" ht="20.100000000000001" customHeight="1">
      <c r="D76" s="43"/>
      <c r="E76" s="96"/>
      <c r="F76" s="44" t="s">
        <v>38</v>
      </c>
      <c r="G76" s="204"/>
      <c r="H76" s="192"/>
      <c r="I76" s="39">
        <f t="shared" si="1"/>
        <v>0</v>
      </c>
      <c r="J76" s="44"/>
      <c r="K76" s="44"/>
      <c r="L76" s="97"/>
    </row>
    <row r="77" spans="4:12" ht="20.100000000000001" customHeight="1">
      <c r="D77" s="43"/>
      <c r="E77" s="96"/>
      <c r="F77" s="53" t="s">
        <v>26</v>
      </c>
      <c r="G77" s="161"/>
      <c r="H77" s="162"/>
      <c r="I77" s="39">
        <f t="shared" si="1"/>
        <v>0</v>
      </c>
      <c r="J77" s="49"/>
      <c r="K77" s="49"/>
      <c r="L77" s="97"/>
    </row>
    <row r="78" spans="4:12" ht="20.100000000000001" customHeight="1">
      <c r="D78" s="43"/>
      <c r="E78" s="96"/>
      <c r="F78" s="44" t="s">
        <v>29</v>
      </c>
      <c r="G78" s="204"/>
      <c r="H78" s="192"/>
      <c r="I78" s="39">
        <f t="shared" si="1"/>
        <v>0</v>
      </c>
      <c r="J78" s="49"/>
      <c r="K78" s="49"/>
      <c r="L78" s="97"/>
    </row>
    <row r="79" spans="4:12" ht="20.100000000000001" customHeight="1">
      <c r="D79" s="43"/>
      <c r="E79" s="99"/>
      <c r="F79" s="59" t="s">
        <v>30</v>
      </c>
      <c r="G79" s="206"/>
      <c r="H79" s="209"/>
      <c r="I79" s="39">
        <f t="shared" si="1"/>
        <v>0</v>
      </c>
      <c r="J79" s="100"/>
      <c r="K79" s="100"/>
      <c r="L79" s="101"/>
    </row>
    <row r="80" spans="4:12" ht="20.100000000000001" customHeight="1">
      <c r="D80" s="43"/>
      <c r="E80" s="94" t="s">
        <v>220</v>
      </c>
      <c r="F80" s="37" t="s">
        <v>33</v>
      </c>
      <c r="G80" s="156"/>
      <c r="H80" s="157"/>
      <c r="I80" s="39">
        <f t="shared" si="1"/>
        <v>0</v>
      </c>
      <c r="J80" s="39"/>
      <c r="K80" s="39" t="s">
        <v>125</v>
      </c>
      <c r="L80" s="95"/>
    </row>
    <row r="81" spans="4:12" ht="20.100000000000001" customHeight="1">
      <c r="D81" s="43"/>
      <c r="E81" s="96"/>
      <c r="F81" s="44" t="s">
        <v>36</v>
      </c>
      <c r="G81" s="204"/>
      <c r="H81" s="192"/>
      <c r="I81" s="39">
        <f t="shared" si="1"/>
        <v>0</v>
      </c>
      <c r="J81" s="49">
        <v>33</v>
      </c>
      <c r="K81" s="49"/>
      <c r="L81" s="97"/>
    </row>
    <row r="82" spans="4:12" ht="20.100000000000001" customHeight="1">
      <c r="D82" s="43"/>
      <c r="E82" s="96"/>
      <c r="F82" s="44" t="s">
        <v>38</v>
      </c>
      <c r="G82" s="204"/>
      <c r="H82" s="192"/>
      <c r="I82" s="39">
        <f t="shared" si="1"/>
        <v>0</v>
      </c>
      <c r="J82" s="44"/>
      <c r="K82" s="44"/>
      <c r="L82" s="97"/>
    </row>
    <row r="83" spans="4:12" ht="20.100000000000001" customHeight="1">
      <c r="D83" s="43"/>
      <c r="E83" s="96"/>
      <c r="F83" s="53" t="s">
        <v>26</v>
      </c>
      <c r="G83" s="161"/>
      <c r="H83" s="162"/>
      <c r="I83" s="39">
        <f t="shared" si="1"/>
        <v>0</v>
      </c>
      <c r="J83" s="49"/>
      <c r="K83" s="49"/>
      <c r="L83" s="97"/>
    </row>
    <row r="84" spans="4:12" ht="20.100000000000001" customHeight="1">
      <c r="D84" s="43"/>
      <c r="E84" s="96"/>
      <c r="F84" s="44" t="s">
        <v>29</v>
      </c>
      <c r="G84" s="204"/>
      <c r="H84" s="192"/>
      <c r="I84" s="39">
        <f t="shared" si="1"/>
        <v>0</v>
      </c>
      <c r="J84" s="49"/>
      <c r="K84" s="49"/>
      <c r="L84" s="97"/>
    </row>
    <row r="85" spans="4:12" ht="20.100000000000001" customHeight="1">
      <c r="D85" s="43"/>
      <c r="E85" s="99"/>
      <c r="F85" s="59" t="s">
        <v>30</v>
      </c>
      <c r="G85" s="206"/>
      <c r="H85" s="209"/>
      <c r="I85" s="39">
        <f t="shared" si="1"/>
        <v>0</v>
      </c>
      <c r="J85" s="100"/>
      <c r="K85" s="100"/>
      <c r="L85" s="101"/>
    </row>
    <row r="86" spans="4:12" ht="20.100000000000001" customHeight="1">
      <c r="D86" s="43"/>
      <c r="E86" s="94" t="s">
        <v>120</v>
      </c>
      <c r="F86" s="37" t="s">
        <v>33</v>
      </c>
      <c r="G86" s="156"/>
      <c r="H86" s="157"/>
      <c r="I86" s="39">
        <f t="shared" si="1"/>
        <v>0</v>
      </c>
      <c r="J86" s="158"/>
      <c r="K86" s="39" t="s">
        <v>125</v>
      </c>
      <c r="L86" s="210"/>
    </row>
    <row r="87" spans="4:12" ht="20.100000000000001" customHeight="1">
      <c r="D87" s="43"/>
      <c r="E87" s="96"/>
      <c r="F87" s="44" t="s">
        <v>36</v>
      </c>
      <c r="G87" s="204"/>
      <c r="H87" s="192"/>
      <c r="I87" s="39">
        <f t="shared" si="1"/>
        <v>0</v>
      </c>
      <c r="J87" s="50">
        <v>33</v>
      </c>
      <c r="K87" s="49"/>
      <c r="L87" s="211"/>
    </row>
    <row r="88" spans="4:12" ht="20.100000000000001" customHeight="1">
      <c r="D88" s="43"/>
      <c r="E88" s="96"/>
      <c r="F88" s="44" t="s">
        <v>38</v>
      </c>
      <c r="G88" s="204"/>
      <c r="H88" s="192"/>
      <c r="I88" s="39">
        <f t="shared" si="1"/>
        <v>0</v>
      </c>
      <c r="J88" s="48"/>
      <c r="K88" s="44"/>
      <c r="L88" s="211"/>
    </row>
    <row r="89" spans="4:12" ht="20.100000000000001" customHeight="1">
      <c r="D89" s="43"/>
      <c r="E89" s="96"/>
      <c r="F89" s="53" t="s">
        <v>26</v>
      </c>
      <c r="G89" s="161"/>
      <c r="H89" s="162"/>
      <c r="I89" s="39">
        <f t="shared" si="1"/>
        <v>0</v>
      </c>
      <c r="J89" s="50"/>
      <c r="K89" s="49"/>
      <c r="L89" s="211"/>
    </row>
    <row r="90" spans="4:12" ht="20.100000000000001" customHeight="1">
      <c r="D90" s="43"/>
      <c r="E90" s="96"/>
      <c r="F90" s="44" t="s">
        <v>29</v>
      </c>
      <c r="G90" s="204"/>
      <c r="H90" s="192"/>
      <c r="I90" s="39">
        <f t="shared" si="1"/>
        <v>0</v>
      </c>
      <c r="J90" s="50"/>
      <c r="K90" s="49"/>
      <c r="L90" s="211"/>
    </row>
    <row r="91" spans="4:12" ht="20.100000000000001" customHeight="1">
      <c r="D91" s="43"/>
      <c r="E91" s="99"/>
      <c r="F91" s="59" t="s">
        <v>30</v>
      </c>
      <c r="G91" s="206"/>
      <c r="H91" s="209"/>
      <c r="I91" s="39">
        <f t="shared" si="1"/>
        <v>0</v>
      </c>
      <c r="J91" s="212"/>
      <c r="K91" s="100"/>
      <c r="L91" s="213"/>
    </row>
    <row r="92" spans="4:12" ht="20.100000000000001" customHeight="1">
      <c r="D92" s="43"/>
      <c r="E92" s="94" t="s">
        <v>121</v>
      </c>
      <c r="F92" s="37" t="s">
        <v>33</v>
      </c>
      <c r="G92" s="87"/>
      <c r="H92" s="91"/>
      <c r="I92" s="39">
        <f t="shared" si="1"/>
        <v>0</v>
      </c>
      <c r="J92" s="39"/>
      <c r="K92" s="158" t="s">
        <v>125</v>
      </c>
      <c r="L92" s="95"/>
    </row>
    <row r="93" spans="4:12" ht="20.100000000000001" customHeight="1">
      <c r="D93" s="43"/>
      <c r="E93" s="96"/>
      <c r="F93" s="44" t="s">
        <v>36</v>
      </c>
      <c r="G93" s="79"/>
      <c r="H93" s="83"/>
      <c r="I93" s="39">
        <f t="shared" si="1"/>
        <v>0</v>
      </c>
      <c r="J93" s="49">
        <v>33</v>
      </c>
      <c r="K93" s="50"/>
      <c r="L93" s="97"/>
    </row>
    <row r="94" spans="4:12" ht="20.100000000000001" customHeight="1">
      <c r="D94" s="43"/>
      <c r="E94" s="96"/>
      <c r="F94" s="44" t="s">
        <v>38</v>
      </c>
      <c r="G94" s="79"/>
      <c r="H94" s="83"/>
      <c r="I94" s="39">
        <f t="shared" si="1"/>
        <v>0</v>
      </c>
      <c r="J94" s="44"/>
      <c r="K94" s="48"/>
      <c r="L94" s="97"/>
    </row>
    <row r="95" spans="4:12" ht="20.100000000000001" customHeight="1">
      <c r="D95" s="43"/>
      <c r="E95" s="96"/>
      <c r="F95" s="53" t="s">
        <v>26</v>
      </c>
      <c r="G95" s="117"/>
      <c r="H95" s="98"/>
      <c r="I95" s="39">
        <f t="shared" si="1"/>
        <v>0</v>
      </c>
      <c r="J95" s="49"/>
      <c r="K95" s="50"/>
      <c r="L95" s="97"/>
    </row>
    <row r="96" spans="4:12" ht="20.100000000000001" customHeight="1">
      <c r="D96" s="43"/>
      <c r="E96" s="96"/>
      <c r="F96" s="44" t="s">
        <v>29</v>
      </c>
      <c r="G96" s="79"/>
      <c r="H96" s="83"/>
      <c r="I96" s="39">
        <f t="shared" si="1"/>
        <v>0</v>
      </c>
      <c r="J96" s="49"/>
      <c r="K96" s="50"/>
      <c r="L96" s="97"/>
    </row>
    <row r="97" spans="4:12" ht="20.100000000000001" customHeight="1" thickBot="1">
      <c r="D97" s="43"/>
      <c r="E97" s="96"/>
      <c r="F97" s="205" t="s">
        <v>30</v>
      </c>
      <c r="G97" s="85"/>
      <c r="H97" s="86"/>
      <c r="I97" s="61">
        <f t="shared" si="1"/>
        <v>0</v>
      </c>
      <c r="J97" s="208"/>
      <c r="K97" s="214"/>
      <c r="L97" s="97"/>
    </row>
    <row r="98" spans="4:12" ht="20.100000000000001" customHeight="1">
      <c r="D98" s="107" t="s">
        <v>122</v>
      </c>
      <c r="E98" s="108" t="s">
        <v>123</v>
      </c>
      <c r="F98" s="215" t="s">
        <v>124</v>
      </c>
      <c r="G98" s="215" t="s">
        <v>195</v>
      </c>
      <c r="H98" s="215"/>
      <c r="I98" s="112">
        <f t="shared" si="1"/>
        <v>0</v>
      </c>
      <c r="J98" s="216"/>
      <c r="K98" s="217" t="s">
        <v>125</v>
      </c>
      <c r="L98" s="218"/>
    </row>
    <row r="99" spans="4:12" ht="20.100000000000001" customHeight="1">
      <c r="D99" s="43"/>
      <c r="E99" s="96"/>
      <c r="F99" s="131" t="s">
        <v>36</v>
      </c>
      <c r="G99" s="219" t="s">
        <v>221</v>
      </c>
      <c r="H99" s="219" t="s">
        <v>221</v>
      </c>
      <c r="I99" s="39">
        <f t="shared" si="1"/>
        <v>15</v>
      </c>
      <c r="J99" s="133">
        <v>33</v>
      </c>
      <c r="K99" s="220"/>
      <c r="L99" s="187"/>
    </row>
    <row r="100" spans="4:12" ht="20.100000000000001" customHeight="1">
      <c r="D100" s="43"/>
      <c r="E100" s="96"/>
      <c r="F100" s="131" t="s">
        <v>38</v>
      </c>
      <c r="G100" s="219" t="s">
        <v>222</v>
      </c>
      <c r="H100" s="219" t="s">
        <v>222</v>
      </c>
      <c r="I100" s="39">
        <f t="shared" si="1"/>
        <v>15</v>
      </c>
      <c r="J100" s="131"/>
      <c r="K100" s="221"/>
      <c r="L100" s="187"/>
    </row>
    <row r="101" spans="4:12" ht="19.899999999999999" customHeight="1">
      <c r="D101" s="43"/>
      <c r="E101" s="96"/>
      <c r="F101" s="136" t="s">
        <v>26</v>
      </c>
      <c r="G101" s="191" t="s">
        <v>223</v>
      </c>
      <c r="H101" s="188" t="s">
        <v>224</v>
      </c>
      <c r="I101" s="39">
        <f t="shared" si="1"/>
        <v>41</v>
      </c>
      <c r="J101" s="133"/>
      <c r="K101" s="220"/>
      <c r="L101" s="187"/>
    </row>
    <row r="102" spans="4:12" ht="17.649999999999999" customHeight="1">
      <c r="D102" s="43"/>
      <c r="E102" s="96"/>
      <c r="F102" s="131" t="s">
        <v>29</v>
      </c>
      <c r="G102" s="219"/>
      <c r="H102" s="222" t="s">
        <v>221</v>
      </c>
      <c r="I102" s="39">
        <f t="shared" si="1"/>
        <v>15</v>
      </c>
      <c r="J102" s="133"/>
      <c r="K102" s="220"/>
      <c r="L102" s="187"/>
    </row>
    <row r="103" spans="4:12" ht="17.649999999999999" customHeight="1">
      <c r="D103" s="43"/>
      <c r="E103" s="99"/>
      <c r="F103" s="139" t="s">
        <v>30</v>
      </c>
      <c r="G103" s="222" t="s">
        <v>221</v>
      </c>
      <c r="H103" s="222" t="s">
        <v>221</v>
      </c>
      <c r="I103" s="39">
        <f t="shared" si="1"/>
        <v>15</v>
      </c>
      <c r="J103" s="141"/>
      <c r="K103" s="223"/>
      <c r="L103" s="190"/>
    </row>
    <row r="104" spans="4:12" ht="17.649999999999999" customHeight="1">
      <c r="D104" s="43"/>
      <c r="E104" s="94" t="s">
        <v>133</v>
      </c>
      <c r="F104" s="126" t="s">
        <v>124</v>
      </c>
      <c r="G104" s="126" t="s">
        <v>195</v>
      </c>
      <c r="H104" s="126"/>
      <c r="I104" s="39">
        <f t="shared" si="1"/>
        <v>0</v>
      </c>
      <c r="J104" s="128"/>
      <c r="K104" s="224" t="s">
        <v>125</v>
      </c>
      <c r="L104" s="185"/>
    </row>
    <row r="105" spans="4:12" ht="17.649999999999999" customHeight="1">
      <c r="D105" s="43"/>
      <c r="E105" s="96"/>
      <c r="F105" s="131" t="s">
        <v>36</v>
      </c>
      <c r="G105" s="219" t="s">
        <v>225</v>
      </c>
      <c r="H105" s="219" t="s">
        <v>225</v>
      </c>
      <c r="I105" s="39">
        <f t="shared" si="1"/>
        <v>9</v>
      </c>
      <c r="J105" s="133">
        <v>33</v>
      </c>
      <c r="K105" s="220"/>
      <c r="L105" s="187"/>
    </row>
    <row r="106" spans="4:12" ht="17.649999999999999" customHeight="1">
      <c r="D106" s="43"/>
      <c r="E106" s="96"/>
      <c r="F106" s="131" t="s">
        <v>38</v>
      </c>
      <c r="G106" s="219" t="s">
        <v>226</v>
      </c>
      <c r="H106" s="219" t="s">
        <v>226</v>
      </c>
      <c r="I106" s="39">
        <f t="shared" si="1"/>
        <v>9</v>
      </c>
      <c r="J106" s="131"/>
      <c r="K106" s="221"/>
      <c r="L106" s="187"/>
    </row>
    <row r="107" spans="4:12" ht="17.649999999999999" customHeight="1">
      <c r="D107" s="43"/>
      <c r="E107" s="96"/>
      <c r="F107" s="136" t="s">
        <v>26</v>
      </c>
      <c r="G107" s="191" t="s">
        <v>227</v>
      </c>
      <c r="H107" s="188" t="s">
        <v>158</v>
      </c>
      <c r="I107" s="39">
        <f t="shared" si="1"/>
        <v>44</v>
      </c>
      <c r="J107" s="133"/>
      <c r="K107" s="220"/>
      <c r="L107" s="187"/>
    </row>
    <row r="108" spans="4:12" ht="17.649999999999999" customHeight="1">
      <c r="D108" s="43"/>
      <c r="E108" s="96"/>
      <c r="F108" s="131" t="s">
        <v>29</v>
      </c>
      <c r="G108" s="219"/>
      <c r="H108" s="222" t="s">
        <v>225</v>
      </c>
      <c r="I108" s="39">
        <f t="shared" si="1"/>
        <v>9</v>
      </c>
      <c r="J108" s="133"/>
      <c r="K108" s="220"/>
      <c r="L108" s="187"/>
    </row>
    <row r="109" spans="4:12" ht="17.649999999999999" customHeight="1">
      <c r="D109" s="43"/>
      <c r="E109" s="99"/>
      <c r="F109" s="139" t="s">
        <v>30</v>
      </c>
      <c r="G109" s="222" t="s">
        <v>225</v>
      </c>
      <c r="H109" s="222" t="s">
        <v>225</v>
      </c>
      <c r="I109" s="39">
        <f t="shared" si="1"/>
        <v>9</v>
      </c>
      <c r="J109" s="141"/>
      <c r="K109" s="223"/>
      <c r="L109" s="190"/>
    </row>
    <row r="110" spans="4:12" ht="17.649999999999999" customHeight="1">
      <c r="D110" s="43"/>
      <c r="E110" s="94" t="s">
        <v>140</v>
      </c>
      <c r="F110" s="126" t="s">
        <v>124</v>
      </c>
      <c r="G110" s="126" t="s">
        <v>195</v>
      </c>
      <c r="H110" s="126"/>
      <c r="I110" s="39">
        <f t="shared" si="1"/>
        <v>0</v>
      </c>
      <c r="J110" s="128"/>
      <c r="K110" s="224" t="s">
        <v>125</v>
      </c>
      <c r="L110" s="185"/>
    </row>
    <row r="111" spans="4:12" ht="17.649999999999999" customHeight="1">
      <c r="D111" s="43"/>
      <c r="E111" s="96"/>
      <c r="F111" s="131" t="s">
        <v>36</v>
      </c>
      <c r="G111" s="219" t="s">
        <v>228</v>
      </c>
      <c r="H111" s="219" t="s">
        <v>228</v>
      </c>
      <c r="I111" s="39">
        <f t="shared" si="1"/>
        <v>6</v>
      </c>
      <c r="J111" s="133">
        <v>33</v>
      </c>
      <c r="K111" s="220"/>
      <c r="L111" s="187"/>
    </row>
    <row r="112" spans="4:12" ht="17.649999999999999" customHeight="1">
      <c r="D112" s="43"/>
      <c r="E112" s="96"/>
      <c r="F112" s="131" t="s">
        <v>38</v>
      </c>
      <c r="G112" s="219" t="s">
        <v>229</v>
      </c>
      <c r="H112" s="219" t="s">
        <v>229</v>
      </c>
      <c r="I112" s="39">
        <f t="shared" si="1"/>
        <v>6</v>
      </c>
      <c r="J112" s="131"/>
      <c r="K112" s="221"/>
      <c r="L112" s="187"/>
    </row>
    <row r="113" spans="4:12" ht="17.649999999999999" customHeight="1">
      <c r="D113" s="43"/>
      <c r="E113" s="96"/>
      <c r="F113" s="136" t="s">
        <v>26</v>
      </c>
      <c r="G113" s="191" t="s">
        <v>230</v>
      </c>
      <c r="H113" s="188" t="s">
        <v>231</v>
      </c>
      <c r="I113" s="39">
        <f t="shared" si="1"/>
        <v>41</v>
      </c>
      <c r="J113" s="133"/>
      <c r="K113" s="220"/>
      <c r="L113" s="187"/>
    </row>
    <row r="114" spans="4:12" ht="17.649999999999999" customHeight="1">
      <c r="D114" s="43"/>
      <c r="E114" s="96"/>
      <c r="F114" s="131" t="s">
        <v>29</v>
      </c>
      <c r="G114" s="219"/>
      <c r="H114" s="222" t="s">
        <v>228</v>
      </c>
      <c r="I114" s="39">
        <f t="shared" si="1"/>
        <v>6</v>
      </c>
      <c r="J114" s="133"/>
      <c r="K114" s="220"/>
      <c r="L114" s="187"/>
    </row>
    <row r="115" spans="4:12" ht="17.649999999999999" customHeight="1">
      <c r="D115" s="43"/>
      <c r="E115" s="99"/>
      <c r="F115" s="139" t="s">
        <v>30</v>
      </c>
      <c r="G115" s="222" t="s">
        <v>228</v>
      </c>
      <c r="H115" s="222" t="s">
        <v>228</v>
      </c>
      <c r="I115" s="39">
        <f t="shared" si="1"/>
        <v>6</v>
      </c>
      <c r="J115" s="141"/>
      <c r="K115" s="223"/>
      <c r="L115" s="190"/>
    </row>
    <row r="116" spans="4:12" ht="17.649999999999999" customHeight="1">
      <c r="D116" s="43"/>
      <c r="E116" s="94" t="s">
        <v>147</v>
      </c>
      <c r="F116" s="126" t="s">
        <v>124</v>
      </c>
      <c r="G116" s="126" t="s">
        <v>195</v>
      </c>
      <c r="H116" s="126"/>
      <c r="I116" s="39">
        <f t="shared" si="1"/>
        <v>0</v>
      </c>
      <c r="J116" s="128"/>
      <c r="K116" s="224" t="s">
        <v>125</v>
      </c>
      <c r="L116" s="185"/>
    </row>
    <row r="117" spans="4:12" ht="17.649999999999999" customHeight="1">
      <c r="D117" s="43"/>
      <c r="E117" s="96"/>
      <c r="F117" s="131" t="s">
        <v>36</v>
      </c>
      <c r="G117" s="219" t="s">
        <v>232</v>
      </c>
      <c r="H117" s="219" t="s">
        <v>232</v>
      </c>
      <c r="I117" s="39">
        <f t="shared" si="1"/>
        <v>14</v>
      </c>
      <c r="J117" s="133">
        <v>33</v>
      </c>
      <c r="K117" s="220"/>
      <c r="L117" s="187"/>
    </row>
    <row r="118" spans="4:12" ht="17.649999999999999" customHeight="1">
      <c r="D118" s="43"/>
      <c r="E118" s="96"/>
      <c r="F118" s="131" t="s">
        <v>38</v>
      </c>
      <c r="G118" s="219" t="s">
        <v>233</v>
      </c>
      <c r="H118" s="219" t="s">
        <v>233</v>
      </c>
      <c r="I118" s="39">
        <f t="shared" si="1"/>
        <v>14</v>
      </c>
      <c r="J118" s="131"/>
      <c r="K118" s="221"/>
      <c r="L118" s="187"/>
    </row>
    <row r="119" spans="4:12" ht="17.649999999999999" customHeight="1">
      <c r="D119" s="43"/>
      <c r="E119" s="96"/>
      <c r="F119" s="136" t="s">
        <v>26</v>
      </c>
      <c r="G119" s="191" t="s">
        <v>234</v>
      </c>
      <c r="H119" s="188" t="s">
        <v>235</v>
      </c>
      <c r="I119" s="39">
        <f t="shared" si="1"/>
        <v>54</v>
      </c>
      <c r="J119" s="133"/>
      <c r="K119" s="220"/>
      <c r="L119" s="187"/>
    </row>
    <row r="120" spans="4:12" ht="17.649999999999999" customHeight="1">
      <c r="D120" s="43"/>
      <c r="E120" s="96"/>
      <c r="F120" s="131" t="s">
        <v>29</v>
      </c>
      <c r="G120" s="219"/>
      <c r="H120" s="219" t="s">
        <v>232</v>
      </c>
      <c r="I120" s="39">
        <f t="shared" si="1"/>
        <v>14</v>
      </c>
      <c r="J120" s="133"/>
      <c r="K120" s="220"/>
      <c r="L120" s="187"/>
    </row>
    <row r="121" spans="4:12" ht="17.649999999999999" customHeight="1">
      <c r="D121" s="43"/>
      <c r="E121" s="99"/>
      <c r="F121" s="139" t="s">
        <v>30</v>
      </c>
      <c r="G121" s="222" t="s">
        <v>232</v>
      </c>
      <c r="H121" s="222" t="s">
        <v>232</v>
      </c>
      <c r="I121" s="39">
        <f t="shared" si="1"/>
        <v>14</v>
      </c>
      <c r="J121" s="141"/>
      <c r="K121" s="223"/>
      <c r="L121" s="190"/>
    </row>
    <row r="122" spans="4:12" ht="17.649999999999999" customHeight="1">
      <c r="D122" s="43"/>
      <c r="E122" s="94" t="s">
        <v>153</v>
      </c>
      <c r="F122" s="126" t="s">
        <v>124</v>
      </c>
      <c r="G122" s="126"/>
      <c r="H122" s="126"/>
      <c r="I122" s="39">
        <f t="shared" si="1"/>
        <v>0</v>
      </c>
      <c r="J122" s="128"/>
      <c r="K122" s="224" t="s">
        <v>125</v>
      </c>
      <c r="L122" s="185"/>
    </row>
    <row r="123" spans="4:12" ht="17.649999999999999" customHeight="1">
      <c r="D123" s="43"/>
      <c r="E123" s="96"/>
      <c r="F123" s="131" t="s">
        <v>36</v>
      </c>
      <c r="G123" s="219" t="s">
        <v>236</v>
      </c>
      <c r="H123" s="219" t="s">
        <v>236</v>
      </c>
      <c r="I123" s="39">
        <f t="shared" si="1"/>
        <v>14</v>
      </c>
      <c r="J123" s="133">
        <v>33</v>
      </c>
      <c r="K123" s="220"/>
      <c r="L123" s="187"/>
    </row>
    <row r="124" spans="4:12" ht="17.649999999999999" customHeight="1">
      <c r="D124" s="43"/>
      <c r="E124" s="96"/>
      <c r="F124" s="131" t="s">
        <v>38</v>
      </c>
      <c r="G124" s="219" t="s">
        <v>237</v>
      </c>
      <c r="H124" s="219" t="s">
        <v>238</v>
      </c>
      <c r="I124" s="39">
        <f t="shared" si="1"/>
        <v>16</v>
      </c>
      <c r="J124" s="131"/>
      <c r="K124" s="221"/>
      <c r="L124" s="187"/>
    </row>
    <row r="125" spans="4:12" ht="17.649999999999999" customHeight="1">
      <c r="D125" s="43"/>
      <c r="E125" s="96"/>
      <c r="F125" s="136" t="s">
        <v>26</v>
      </c>
      <c r="G125" s="191" t="s">
        <v>239</v>
      </c>
      <c r="H125" s="188" t="s">
        <v>240</v>
      </c>
      <c r="I125" s="39">
        <f t="shared" si="1"/>
        <v>39</v>
      </c>
      <c r="J125" s="133"/>
      <c r="K125" s="220"/>
      <c r="L125" s="187"/>
    </row>
    <row r="126" spans="4:12" ht="17.649999999999999" customHeight="1">
      <c r="D126" s="43"/>
      <c r="E126" s="96"/>
      <c r="F126" s="131" t="s">
        <v>29</v>
      </c>
      <c r="G126" s="219"/>
      <c r="H126" s="219" t="s">
        <v>236</v>
      </c>
      <c r="I126" s="39">
        <f t="shared" si="1"/>
        <v>14</v>
      </c>
      <c r="J126" s="133"/>
      <c r="K126" s="220"/>
      <c r="L126" s="187"/>
    </row>
    <row r="127" spans="4:12" ht="17.649999999999999" customHeight="1">
      <c r="D127" s="43"/>
      <c r="E127" s="96"/>
      <c r="F127" s="139" t="s">
        <v>30</v>
      </c>
      <c r="G127" s="222" t="s">
        <v>236</v>
      </c>
      <c r="H127" s="222" t="s">
        <v>236</v>
      </c>
      <c r="I127" s="39">
        <f t="shared" si="1"/>
        <v>14</v>
      </c>
      <c r="J127" s="141"/>
      <c r="K127" s="223"/>
      <c r="L127" s="190"/>
    </row>
    <row r="128" spans="4:12" ht="17.649999999999999" customHeight="1">
      <c r="D128" s="43"/>
      <c r="E128" s="94" t="s">
        <v>159</v>
      </c>
      <c r="F128" s="225" t="s">
        <v>124</v>
      </c>
      <c r="G128" s="126"/>
      <c r="H128" s="126"/>
      <c r="I128" s="39">
        <f t="shared" si="1"/>
        <v>0</v>
      </c>
      <c r="J128" s="128"/>
      <c r="K128" s="224" t="s">
        <v>125</v>
      </c>
      <c r="L128" s="185"/>
    </row>
    <row r="129" spans="4:12" ht="17.649999999999999" customHeight="1">
      <c r="D129" s="43"/>
      <c r="E129" s="96"/>
      <c r="F129" s="226" t="s">
        <v>36</v>
      </c>
      <c r="G129" s="219" t="s">
        <v>241</v>
      </c>
      <c r="H129" s="219" t="s">
        <v>241</v>
      </c>
      <c r="I129" s="39">
        <f t="shared" si="1"/>
        <v>10</v>
      </c>
      <c r="J129" s="133">
        <v>33</v>
      </c>
      <c r="K129" s="220"/>
      <c r="L129" s="187"/>
    </row>
    <row r="130" spans="4:12" ht="17.649999999999999" customHeight="1">
      <c r="D130" s="43"/>
      <c r="E130" s="96"/>
      <c r="F130" s="226" t="s">
        <v>38</v>
      </c>
      <c r="G130" s="219" t="s">
        <v>242</v>
      </c>
      <c r="H130" s="219" t="s">
        <v>242</v>
      </c>
      <c r="I130" s="39">
        <f t="shared" si="1"/>
        <v>10</v>
      </c>
      <c r="J130" s="131"/>
      <c r="K130" s="221"/>
      <c r="L130" s="187"/>
    </row>
    <row r="131" spans="4:12" ht="17.649999999999999" customHeight="1">
      <c r="D131" s="43"/>
      <c r="E131" s="96"/>
      <c r="F131" s="227" t="s">
        <v>26</v>
      </c>
      <c r="G131" s="191" t="s">
        <v>243</v>
      </c>
      <c r="H131" s="188" t="s">
        <v>244</v>
      </c>
      <c r="I131" s="39">
        <f t="shared" si="1"/>
        <v>52</v>
      </c>
      <c r="J131" s="133"/>
      <c r="K131" s="220"/>
      <c r="L131" s="187"/>
    </row>
    <row r="132" spans="4:12" ht="17.649999999999999" customHeight="1">
      <c r="D132" s="43"/>
      <c r="E132" s="96"/>
      <c r="F132" s="226" t="s">
        <v>29</v>
      </c>
      <c r="G132" s="219"/>
      <c r="H132" s="219" t="s">
        <v>241</v>
      </c>
      <c r="I132" s="39">
        <f t="shared" si="1"/>
        <v>10</v>
      </c>
      <c r="J132" s="133"/>
      <c r="K132" s="220"/>
      <c r="L132" s="187"/>
    </row>
    <row r="133" spans="4:12" ht="16.5">
      <c r="D133" s="43"/>
      <c r="E133" s="99"/>
      <c r="F133" s="228" t="s">
        <v>30</v>
      </c>
      <c r="G133" s="222" t="s">
        <v>241</v>
      </c>
      <c r="H133" s="222" t="s">
        <v>241</v>
      </c>
      <c r="I133" s="39">
        <f t="shared" si="1"/>
        <v>10</v>
      </c>
      <c r="J133" s="141"/>
      <c r="K133" s="223"/>
      <c r="L133" s="190"/>
    </row>
    <row r="134" spans="4:12" ht="16.5">
      <c r="D134" s="43"/>
      <c r="E134" s="96" t="s">
        <v>168</v>
      </c>
      <c r="F134" s="183" t="s">
        <v>124</v>
      </c>
      <c r="G134" s="183"/>
      <c r="H134" s="183"/>
      <c r="I134" s="39">
        <f t="shared" si="1"/>
        <v>0</v>
      </c>
      <c r="J134" s="184"/>
      <c r="K134" s="229" t="s">
        <v>125</v>
      </c>
      <c r="L134" s="187"/>
    </row>
    <row r="135" spans="4:12" ht="16.5">
      <c r="D135" s="43"/>
      <c r="E135" s="96"/>
      <c r="F135" s="131" t="s">
        <v>36</v>
      </c>
      <c r="G135" s="219" t="s">
        <v>245</v>
      </c>
      <c r="H135" s="219" t="s">
        <v>245</v>
      </c>
      <c r="I135" s="39">
        <f t="shared" si="1"/>
        <v>16</v>
      </c>
      <c r="J135" s="133">
        <v>33</v>
      </c>
      <c r="K135" s="220"/>
      <c r="L135" s="187"/>
    </row>
    <row r="136" spans="4:12" ht="16.5">
      <c r="D136" s="43"/>
      <c r="E136" s="96"/>
      <c r="F136" s="131" t="s">
        <v>38</v>
      </c>
      <c r="G136" s="219" t="s">
        <v>246</v>
      </c>
      <c r="H136" s="219" t="s">
        <v>246</v>
      </c>
      <c r="I136" s="39">
        <f t="shared" si="1"/>
        <v>16</v>
      </c>
      <c r="J136" s="131"/>
      <c r="K136" s="221"/>
      <c r="L136" s="187"/>
    </row>
    <row r="137" spans="4:12" ht="16.5">
      <c r="D137" s="43"/>
      <c r="E137" s="96"/>
      <c r="F137" s="136" t="s">
        <v>26</v>
      </c>
      <c r="G137" s="188" t="s">
        <v>247</v>
      </c>
      <c r="H137" s="188" t="s">
        <v>248</v>
      </c>
      <c r="I137" s="39">
        <f t="shared" ref="I137:I145" si="2">LENB(H137)</f>
        <v>58</v>
      </c>
      <c r="J137" s="133"/>
      <c r="K137" s="220"/>
      <c r="L137" s="187"/>
    </row>
    <row r="138" spans="4:12" ht="16.5">
      <c r="D138" s="43"/>
      <c r="E138" s="96"/>
      <c r="F138" s="131" t="s">
        <v>29</v>
      </c>
      <c r="G138" s="219"/>
      <c r="H138" s="219" t="s">
        <v>245</v>
      </c>
      <c r="I138" s="39">
        <f t="shared" si="2"/>
        <v>16</v>
      </c>
      <c r="J138" s="133"/>
      <c r="K138" s="220"/>
      <c r="L138" s="187"/>
    </row>
    <row r="139" spans="4:12" ht="16.5">
      <c r="D139" s="43"/>
      <c r="E139" s="96"/>
      <c r="F139" s="139" t="s">
        <v>30</v>
      </c>
      <c r="G139" s="222" t="s">
        <v>245</v>
      </c>
      <c r="H139" s="222" t="s">
        <v>245</v>
      </c>
      <c r="I139" s="39">
        <f t="shared" si="2"/>
        <v>16</v>
      </c>
      <c r="J139" s="141"/>
      <c r="K139" s="223"/>
      <c r="L139" s="190"/>
    </row>
    <row r="140" spans="4:12" ht="16.5">
      <c r="D140" s="43"/>
      <c r="E140" s="94" t="s">
        <v>172</v>
      </c>
      <c r="F140" s="230" t="s">
        <v>124</v>
      </c>
      <c r="G140" s="126"/>
      <c r="H140" s="231"/>
      <c r="I140" s="39">
        <f t="shared" si="2"/>
        <v>0</v>
      </c>
      <c r="J140" s="184"/>
      <c r="K140" s="224" t="s">
        <v>125</v>
      </c>
      <c r="L140" s="232" t="s">
        <v>249</v>
      </c>
    </row>
    <row r="141" spans="4:12" ht="16.5">
      <c r="D141" s="43"/>
      <c r="E141" s="96"/>
      <c r="F141" s="226" t="s">
        <v>36</v>
      </c>
      <c r="G141" s="219" t="s">
        <v>250</v>
      </c>
      <c r="H141" s="160" t="s">
        <v>251</v>
      </c>
      <c r="I141" s="39">
        <f t="shared" si="2"/>
        <v>7</v>
      </c>
      <c r="J141" s="133">
        <v>33</v>
      </c>
      <c r="K141" s="220"/>
      <c r="L141" s="233"/>
    </row>
    <row r="142" spans="4:12" ht="17.45" customHeight="1">
      <c r="D142" s="43"/>
      <c r="E142" s="96"/>
      <c r="F142" s="226" t="s">
        <v>38</v>
      </c>
      <c r="G142" s="219" t="s">
        <v>252</v>
      </c>
      <c r="H142" s="160" t="s">
        <v>251</v>
      </c>
      <c r="I142" s="39">
        <f t="shared" si="2"/>
        <v>7</v>
      </c>
      <c r="J142" s="131"/>
      <c r="K142" s="221"/>
      <c r="L142" s="233"/>
    </row>
    <row r="143" spans="4:12" ht="16.5">
      <c r="D143" s="43"/>
      <c r="E143" s="96"/>
      <c r="F143" s="227" t="s">
        <v>26</v>
      </c>
      <c r="G143" s="188" t="s">
        <v>253</v>
      </c>
      <c r="H143" s="234" t="s">
        <v>254</v>
      </c>
      <c r="I143" s="39">
        <f t="shared" si="2"/>
        <v>42</v>
      </c>
      <c r="J143" s="133"/>
      <c r="K143" s="220"/>
      <c r="L143" s="233"/>
    </row>
    <row r="144" spans="4:12" ht="17.45" customHeight="1">
      <c r="D144" s="43"/>
      <c r="E144" s="96"/>
      <c r="F144" s="226" t="s">
        <v>29</v>
      </c>
      <c r="G144" s="219"/>
      <c r="H144" s="160"/>
      <c r="I144" s="39">
        <f t="shared" si="2"/>
        <v>0</v>
      </c>
      <c r="J144" s="133"/>
      <c r="K144" s="220"/>
      <c r="L144" s="233"/>
    </row>
    <row r="145" spans="4:12" ht="18" customHeight="1" thickBot="1">
      <c r="D145" s="163"/>
      <c r="E145" s="103"/>
      <c r="F145" s="235" t="s">
        <v>30</v>
      </c>
      <c r="G145" s="236" t="s">
        <v>250</v>
      </c>
      <c r="H145" s="167" t="s">
        <v>251</v>
      </c>
      <c r="I145" s="168">
        <f t="shared" si="2"/>
        <v>7</v>
      </c>
      <c r="J145" s="237"/>
      <c r="K145" s="238"/>
      <c r="L145" s="239"/>
    </row>
  </sheetData>
  <mergeCells count="55">
    <mergeCell ref="E134:E139"/>
    <mergeCell ref="L134:L139"/>
    <mergeCell ref="E140:E145"/>
    <mergeCell ref="L140:L145"/>
    <mergeCell ref="L110:L115"/>
    <mergeCell ref="E116:E121"/>
    <mergeCell ref="L116:L121"/>
    <mergeCell ref="E122:E127"/>
    <mergeCell ref="L122:L127"/>
    <mergeCell ref="E128:E133"/>
    <mergeCell ref="L128:L133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L74:L79"/>
    <mergeCell ref="E80:E85"/>
    <mergeCell ref="L80:L85"/>
    <mergeCell ref="E50:E55"/>
    <mergeCell ref="L50:L55"/>
    <mergeCell ref="E56:E61"/>
    <mergeCell ref="L56:L61"/>
    <mergeCell ref="E62:E67"/>
    <mergeCell ref="L62:L67"/>
    <mergeCell ref="E32:E37"/>
    <mergeCell ref="L32:L37"/>
    <mergeCell ref="E38:E43"/>
    <mergeCell ref="L38:L43"/>
    <mergeCell ref="E44:E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N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153" priority="3">
      <formula>I9&gt;J9</formula>
    </cfRule>
  </conditionalFormatting>
  <conditionalFormatting sqref="J15:K15">
    <cfRule type="expression" dxfId="152" priority="25">
      <formula>I15&gt;J15</formula>
    </cfRule>
  </conditionalFormatting>
  <conditionalFormatting sqref="J21:K21">
    <cfRule type="expression" dxfId="151" priority="24">
      <formula>I21&gt;J21</formula>
    </cfRule>
  </conditionalFormatting>
  <conditionalFormatting sqref="J27:K27">
    <cfRule type="expression" dxfId="150" priority="23">
      <formula>I27&gt;J27</formula>
    </cfRule>
  </conditionalFormatting>
  <conditionalFormatting sqref="J33:K33">
    <cfRule type="expression" dxfId="149" priority="22">
      <formula>I33&gt;J33</formula>
    </cfRule>
  </conditionalFormatting>
  <conditionalFormatting sqref="J39:K39">
    <cfRule type="expression" dxfId="148" priority="21">
      <formula>I39&gt;J39</formula>
    </cfRule>
  </conditionalFormatting>
  <conditionalFormatting sqref="J45:K45">
    <cfRule type="expression" dxfId="147" priority="20">
      <formula>I45&gt;J45</formula>
    </cfRule>
  </conditionalFormatting>
  <conditionalFormatting sqref="J51:K51">
    <cfRule type="expression" dxfId="146" priority="19">
      <formula>I51&gt;J51</formula>
    </cfRule>
  </conditionalFormatting>
  <conditionalFormatting sqref="J57:K57">
    <cfRule type="expression" dxfId="145" priority="17">
      <formula>I57&gt;J57</formula>
    </cfRule>
  </conditionalFormatting>
  <conditionalFormatting sqref="J59:K59">
    <cfRule type="expression" dxfId="144" priority="18">
      <formula>I59&gt;J59</formula>
    </cfRule>
  </conditionalFormatting>
  <conditionalFormatting sqref="J63:K63">
    <cfRule type="expression" dxfId="143" priority="16">
      <formula>I63&gt;J63</formula>
    </cfRule>
  </conditionalFormatting>
  <conditionalFormatting sqref="J69:K69">
    <cfRule type="expression" dxfId="142" priority="15">
      <formula>I69&gt;J69</formula>
    </cfRule>
  </conditionalFormatting>
  <conditionalFormatting sqref="J75:K75">
    <cfRule type="expression" dxfId="141" priority="14">
      <formula>I75&gt;J75</formula>
    </cfRule>
  </conditionalFormatting>
  <conditionalFormatting sqref="J81:K81">
    <cfRule type="expression" dxfId="140" priority="12">
      <formula>I81&gt;J81</formula>
    </cfRule>
  </conditionalFormatting>
  <conditionalFormatting sqref="J83:K83">
    <cfRule type="expression" dxfId="139" priority="13">
      <formula>I83&gt;J83</formula>
    </cfRule>
  </conditionalFormatting>
  <conditionalFormatting sqref="J87:K87">
    <cfRule type="expression" dxfId="138" priority="11">
      <formula>I87&gt;J87</formula>
    </cfRule>
  </conditionalFormatting>
  <conditionalFormatting sqref="J93:K93">
    <cfRule type="expression" dxfId="137" priority="10">
      <formula>I93&gt;J93</formula>
    </cfRule>
  </conditionalFormatting>
  <conditionalFormatting sqref="J99:K99">
    <cfRule type="expression" dxfId="136" priority="9">
      <formula>I99&gt;J99</formula>
    </cfRule>
  </conditionalFormatting>
  <conditionalFormatting sqref="J105:K105">
    <cfRule type="expression" dxfId="135" priority="8">
      <formula>I105&gt;J105</formula>
    </cfRule>
  </conditionalFormatting>
  <conditionalFormatting sqref="J111:K111">
    <cfRule type="expression" dxfId="134" priority="7">
      <formula>I111&gt;J111</formula>
    </cfRule>
  </conditionalFormatting>
  <conditionalFormatting sqref="J117:K117">
    <cfRule type="expression" dxfId="133" priority="6">
      <formula>I117&gt;J117</formula>
    </cfRule>
  </conditionalFormatting>
  <conditionalFormatting sqref="J123:K123">
    <cfRule type="expression" dxfId="132" priority="5">
      <formula>I123&gt;J123</formula>
    </cfRule>
  </conditionalFormatting>
  <conditionalFormatting sqref="J129:K129">
    <cfRule type="expression" dxfId="131" priority="4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2">
      <formula>I141&gt;J141</formula>
    </cfRule>
  </conditionalFormatting>
  <hyperlinks>
    <hyperlink ref="G11" r:id="rId1" xr:uid="{E0D3705F-6A25-4E28-9831-B259A36FD4D2}"/>
    <hyperlink ref="G29" r:id="rId2" display="https://www.samsung.com/uk/computers/all-computers/" xr:uid="{2192EB6A-BD84-4862-97E7-2A9209ECCBE2}"/>
    <hyperlink ref="G35" r:id="rId3" xr:uid="{D24B0828-0775-46A3-9B63-AA31E97AF910}"/>
    <hyperlink ref="G53" r:id="rId4" display="https://www.samsung.com/uk/audio-devices/all-audio-devices/" xr:uid="{9E1939D0-CDAA-4C17-9D94-30D41BF839A1}"/>
    <hyperlink ref="G41" r:id="rId5" display="https://www.samsung.com/uk/lifestyle-tvs/the-sero/" xr:uid="{42A90525-D566-43B3-AFC6-FB13F37C0E51}"/>
    <hyperlink ref="G47" r:id="rId6" display="https://www.samsung.com/uk/lifestyle-tvs/the-terrace/" xr:uid="{E94868BE-6065-4CF4-BA2D-F40F77D077F7}"/>
    <hyperlink ref="G143" r:id="rId7" xr:uid="{CC280F13-D06E-4B3F-B8E2-3884DB15AC70}"/>
    <hyperlink ref="G137" r:id="rId8" display="https://www.samsung.com/uk/mobile/" xr:uid="{76D4F447-22D4-405F-B74D-4466C4E6D3FC}"/>
    <hyperlink ref="G107" r:id="rId9" display="https://www.samsung.com/uk/tvs/why-samsung-tv/" xr:uid="{879F8FEA-5CF4-4274-A05B-2AE1F3281511}"/>
    <hyperlink ref="G131" r:id="rId10" display="https://www.samsung.com/uk/tvs/micro-led/highlights/" xr:uid="{7FE98930-D212-4A6A-B22C-EA1921AB9C36}"/>
    <hyperlink ref="G125" r:id="rId11" display="https://www.samsung.com/uk/tvs/smart-tv/highlights/" xr:uid="{C5AAB0E7-2EF3-4E31-9392-819E1FFFFAF9}"/>
    <hyperlink ref="G119" r:id="rId12" display="https://www.samsung.com/uk/audio-devices/help-me-choose/" xr:uid="{FDE0131A-98D2-4C0E-A7AD-1595F1E34D97}"/>
    <hyperlink ref="G113" r:id="rId13" display="https://www.samsung.com/uk/tvs/help-me-choose/" xr:uid="{BD097F62-EB9A-4CB6-B976-FFDE56EF0068}"/>
    <hyperlink ref="G17" r:id="rId14" xr:uid="{2C9EE426-33E8-44F9-9F2F-B4B4D70706B4}"/>
    <hyperlink ref="G23" r:id="rId15" xr:uid="{9A3DEC03-88A7-4199-8B12-58275F008E07}"/>
    <hyperlink ref="H11" r:id="rId16" xr:uid="{E99DD31F-CA5F-450B-B00A-C27EDB1C75CA}"/>
    <hyperlink ref="H17" r:id="rId17" xr:uid="{6B18FD3A-27AD-4D42-8BCC-5B07181FCB93}"/>
    <hyperlink ref="H23" r:id="rId18" xr:uid="{7B43FD89-491D-4A0B-BEFE-B4366CB71C39}"/>
    <hyperlink ref="H35" r:id="rId19" xr:uid="{65F674A3-7808-4C50-8474-FAFD0BDC5286}"/>
    <hyperlink ref="H41" r:id="rId20" xr:uid="{D6ED9EDC-9F5B-4991-81CA-7636CF903070}"/>
    <hyperlink ref="H53" r:id="rId21" xr:uid="{25F9DBD7-2BE9-40C9-8A1A-87930955AE4A}"/>
    <hyperlink ref="H101" r:id="rId22" xr:uid="{A360FEBC-9C92-4C00-8976-9579483C4251}"/>
    <hyperlink ref="H107" r:id="rId23" xr:uid="{259E66DB-79DF-4223-87B3-B02605161EEC}"/>
    <hyperlink ref="H113" r:id="rId24" xr:uid="{EB3D5B09-96FF-448A-828F-4636B5381517}"/>
    <hyperlink ref="H119" r:id="rId25" xr:uid="{0D0F51AB-7473-4A0F-9B7A-CCC2D51721E3}"/>
    <hyperlink ref="H125" r:id="rId26" xr:uid="{3B2E5C20-BDC8-4D4D-B564-7A6156BF75C4}"/>
    <hyperlink ref="H131" r:id="rId27" xr:uid="{3A9AA6CF-72FA-4603-B5CB-B2C3C49F8EE1}"/>
    <hyperlink ref="H137" r:id="rId28" xr:uid="{90E680AE-EE83-4ED0-87C9-1079DB34CD2D}"/>
    <hyperlink ref="H143" r:id="rId29" xr:uid="{0D029DC4-6A6A-4B23-83EC-4E5C7878D26B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B3D1-A795-46B6-A866-11D85A428943}">
  <sheetPr>
    <pageSetUpPr autoPageBreaks="0"/>
  </sheetPr>
  <dimension ref="A2:M215"/>
  <sheetViews>
    <sheetView showGridLines="0" topLeftCell="H4" zoomScale="89" zoomScaleNormal="89" workbookViewId="0">
      <selection activeCell="I204" sqref="I204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4" width="19.25" style="171" customWidth="1"/>
    <col min="5" max="5" width="7.75" style="171" customWidth="1"/>
    <col min="6" max="6" width="22.25" style="171" customWidth="1"/>
    <col min="7" max="7" width="26.25" style="124" customWidth="1"/>
    <col min="8" max="9" width="75.75" style="124" customWidth="1"/>
    <col min="10" max="10" width="14.75" style="124" customWidth="1"/>
    <col min="11" max="12" width="18.125" style="124" customWidth="1"/>
    <col min="13" max="13" width="58.375" style="124" customWidth="1"/>
    <col min="14" max="16384" width="8.75" style="1"/>
  </cols>
  <sheetData>
    <row r="2" spans="1:13" ht="36" customHeight="1">
      <c r="B2" s="172" t="s">
        <v>255</v>
      </c>
      <c r="C2" s="173"/>
      <c r="D2" s="174"/>
      <c r="E2" s="174"/>
      <c r="F2" s="4"/>
      <c r="G2" s="5"/>
      <c r="H2" s="5"/>
      <c r="I2" s="5"/>
      <c r="J2" s="5"/>
      <c r="K2" s="5"/>
      <c r="L2" s="5"/>
      <c r="M2" s="3"/>
    </row>
    <row r="3" spans="1:13" s="175" customFormat="1" ht="106.5" customHeight="1">
      <c r="B3" s="240" t="s">
        <v>256</v>
      </c>
      <c r="C3" s="240"/>
      <c r="D3" s="240"/>
      <c r="E3" s="240"/>
      <c r="F3" s="240"/>
      <c r="G3" s="240"/>
      <c r="H3" s="6"/>
      <c r="I3" s="6"/>
      <c r="J3" s="6"/>
      <c r="K3" s="6"/>
      <c r="L3" s="6"/>
    </row>
    <row r="4" spans="1:13" s="13" customFormat="1" ht="21">
      <c r="A4" s="8"/>
      <c r="B4" s="9"/>
      <c r="C4" s="10"/>
      <c r="D4" s="11"/>
      <c r="E4" s="11"/>
      <c r="F4" s="11"/>
      <c r="G4" s="12"/>
      <c r="H4" s="12"/>
      <c r="I4" s="12"/>
      <c r="J4" s="12"/>
      <c r="K4" s="12"/>
      <c r="L4" s="12"/>
      <c r="M4" s="12"/>
    </row>
    <row r="5" spans="1:13" s="13" customFormat="1" ht="23.25" customHeight="1" thickBot="1">
      <c r="A5" s="8"/>
      <c r="B5" s="14" t="s">
        <v>2</v>
      </c>
      <c r="C5" s="15"/>
      <c r="D5" s="16"/>
      <c r="E5" s="16"/>
      <c r="F5" s="16"/>
      <c r="G5" s="17"/>
      <c r="H5" s="17"/>
      <c r="I5" s="17"/>
      <c r="J5" s="17"/>
      <c r="K5" s="17"/>
      <c r="L5" s="17"/>
      <c r="M5" s="17"/>
    </row>
    <row r="6" spans="1:13" s="13" customFormat="1" ht="23.25" customHeight="1">
      <c r="A6" s="8"/>
      <c r="B6" s="18"/>
      <c r="C6" s="15"/>
      <c r="D6" s="19" t="s">
        <v>3</v>
      </c>
      <c r="E6" s="241"/>
      <c r="F6" s="20"/>
      <c r="G6" s="21" t="s">
        <v>4</v>
      </c>
      <c r="H6" s="22" t="s">
        <v>5</v>
      </c>
      <c r="I6" s="23" t="s">
        <v>6</v>
      </c>
      <c r="J6" s="24" t="s">
        <v>7</v>
      </c>
      <c r="K6" s="25" t="s">
        <v>8</v>
      </c>
      <c r="L6" s="242" t="s">
        <v>257</v>
      </c>
      <c r="M6" s="176" t="s">
        <v>10</v>
      </c>
    </row>
    <row r="7" spans="1:13" ht="23.25" customHeight="1">
      <c r="D7" s="28"/>
      <c r="E7" s="243"/>
      <c r="F7" s="29"/>
      <c r="G7" s="30"/>
      <c r="H7" s="31" t="s">
        <v>11</v>
      </c>
      <c r="I7" s="31" t="s">
        <v>11</v>
      </c>
      <c r="J7" s="32"/>
      <c r="K7" s="33"/>
      <c r="L7" s="34"/>
      <c r="M7" s="177"/>
    </row>
    <row r="8" spans="1:13" ht="21" customHeight="1">
      <c r="D8" s="244" t="s">
        <v>12</v>
      </c>
      <c r="E8" s="245"/>
      <c r="F8" s="94" t="s">
        <v>13</v>
      </c>
      <c r="G8" s="37" t="s">
        <v>14</v>
      </c>
      <c r="H8" s="123"/>
      <c r="I8" s="123"/>
      <c r="J8" s="39">
        <f>LENB(I8)</f>
        <v>0</v>
      </c>
      <c r="K8" s="40"/>
      <c r="L8" s="178" t="s">
        <v>15</v>
      </c>
      <c r="M8" s="95"/>
    </row>
    <row r="9" spans="1:13" ht="21" customHeight="1">
      <c r="D9" s="246"/>
      <c r="E9" s="247"/>
      <c r="F9" s="96"/>
      <c r="G9" s="44" t="s">
        <v>174</v>
      </c>
      <c r="H9" s="179" t="s">
        <v>258</v>
      </c>
      <c r="I9" s="179" t="s">
        <v>258</v>
      </c>
      <c r="J9" s="39">
        <f t="shared" ref="J9:J72" si="0">LENB(I9)</f>
        <v>7</v>
      </c>
      <c r="K9" s="46">
        <v>10</v>
      </c>
      <c r="L9" s="46"/>
      <c r="M9" s="97"/>
    </row>
    <row r="10" spans="1:13" ht="21" customHeight="1">
      <c r="D10" s="246"/>
      <c r="E10" s="247"/>
      <c r="F10" s="96"/>
      <c r="G10" s="44" t="s">
        <v>176</v>
      </c>
      <c r="H10" s="45" t="s">
        <v>259</v>
      </c>
      <c r="I10" s="179" t="s">
        <v>259</v>
      </c>
      <c r="J10" s="39">
        <f t="shared" si="0"/>
        <v>9</v>
      </c>
      <c r="K10" s="44"/>
      <c r="L10" s="44"/>
      <c r="M10" s="97"/>
    </row>
    <row r="11" spans="1:13" ht="21" customHeight="1">
      <c r="D11" s="246"/>
      <c r="E11" s="247"/>
      <c r="F11" s="96"/>
      <c r="G11" s="53" t="s">
        <v>26</v>
      </c>
      <c r="H11" s="248" t="s">
        <v>260</v>
      </c>
      <c r="I11" s="248" t="s">
        <v>261</v>
      </c>
      <c r="J11" s="39">
        <f t="shared" si="0"/>
        <v>46</v>
      </c>
      <c r="K11" s="56"/>
      <c r="L11" s="56"/>
      <c r="M11" s="97"/>
    </row>
    <row r="12" spans="1:13" ht="21" customHeight="1">
      <c r="D12" s="246"/>
      <c r="E12" s="247"/>
      <c r="F12" s="96"/>
      <c r="G12" s="44" t="s">
        <v>29</v>
      </c>
      <c r="H12" s="179"/>
      <c r="I12" s="179" t="s">
        <v>258</v>
      </c>
      <c r="J12" s="39">
        <f t="shared" si="0"/>
        <v>7</v>
      </c>
      <c r="K12" s="56"/>
      <c r="L12" s="56"/>
      <c r="M12" s="97"/>
    </row>
    <row r="13" spans="1:13" ht="21" customHeight="1">
      <c r="D13" s="249"/>
      <c r="E13" s="250"/>
      <c r="F13" s="99"/>
      <c r="G13" s="59" t="s">
        <v>30</v>
      </c>
      <c r="H13" s="179" t="s">
        <v>258</v>
      </c>
      <c r="I13" s="179" t="s">
        <v>258</v>
      </c>
      <c r="J13" s="39">
        <f t="shared" si="0"/>
        <v>7</v>
      </c>
      <c r="K13" s="182"/>
      <c r="L13" s="182"/>
      <c r="M13" s="101"/>
    </row>
    <row r="14" spans="1:13" ht="21" customHeight="1">
      <c r="D14" s="244" t="s">
        <v>31</v>
      </c>
      <c r="E14" s="245"/>
      <c r="F14" s="94" t="s">
        <v>262</v>
      </c>
      <c r="G14" s="66" t="s">
        <v>33</v>
      </c>
      <c r="H14" s="126" t="s">
        <v>87</v>
      </c>
      <c r="I14" s="126"/>
      <c r="J14" s="39">
        <f t="shared" si="0"/>
        <v>0</v>
      </c>
      <c r="K14" s="147"/>
      <c r="L14" s="39" t="s">
        <v>125</v>
      </c>
      <c r="M14" s="95"/>
    </row>
    <row r="15" spans="1:13" ht="21" customHeight="1">
      <c r="D15" s="246"/>
      <c r="E15" s="247"/>
      <c r="F15" s="96"/>
      <c r="G15" s="44" t="s">
        <v>36</v>
      </c>
      <c r="H15" s="186" t="s">
        <v>263</v>
      </c>
      <c r="I15" s="186" t="s">
        <v>263</v>
      </c>
      <c r="J15" s="39">
        <f t="shared" si="0"/>
        <v>8</v>
      </c>
      <c r="K15" s="49">
        <v>33</v>
      </c>
      <c r="L15" s="49"/>
      <c r="M15" s="97"/>
    </row>
    <row r="16" spans="1:13" ht="21" customHeight="1">
      <c r="D16" s="246"/>
      <c r="E16" s="247"/>
      <c r="F16" s="96"/>
      <c r="G16" s="44" t="s">
        <v>38</v>
      </c>
      <c r="H16" s="186" t="s">
        <v>264</v>
      </c>
      <c r="I16" s="186" t="s">
        <v>264</v>
      </c>
      <c r="J16" s="39">
        <f t="shared" si="0"/>
        <v>8</v>
      </c>
      <c r="K16" s="44"/>
      <c r="L16" s="44"/>
      <c r="M16" s="97"/>
    </row>
    <row r="17" spans="2:13" ht="20.100000000000001" customHeight="1">
      <c r="D17" s="246"/>
      <c r="E17" s="247"/>
      <c r="F17" s="96"/>
      <c r="G17" s="53" t="s">
        <v>26</v>
      </c>
      <c r="H17" s="191" t="s">
        <v>265</v>
      </c>
      <c r="I17" s="188" t="s">
        <v>266</v>
      </c>
      <c r="J17" s="39">
        <f t="shared" si="0"/>
        <v>51</v>
      </c>
      <c r="K17" s="49"/>
      <c r="L17" s="49"/>
      <c r="M17" s="97"/>
    </row>
    <row r="18" spans="2:13" ht="20.100000000000001" customHeight="1">
      <c r="D18" s="246"/>
      <c r="E18" s="247"/>
      <c r="F18" s="96"/>
      <c r="G18" s="44" t="s">
        <v>29</v>
      </c>
      <c r="H18" s="186"/>
      <c r="I18" s="186" t="s">
        <v>263</v>
      </c>
      <c r="J18" s="39">
        <f t="shared" si="0"/>
        <v>8</v>
      </c>
      <c r="K18" s="49"/>
      <c r="L18" s="49"/>
      <c r="M18" s="97"/>
    </row>
    <row r="19" spans="2:13" ht="20.100000000000001" customHeight="1">
      <c r="D19" s="246"/>
      <c r="E19" s="247"/>
      <c r="F19" s="99"/>
      <c r="G19" s="59" t="s">
        <v>30</v>
      </c>
      <c r="H19" s="189" t="s">
        <v>263</v>
      </c>
      <c r="I19" s="189" t="s">
        <v>263</v>
      </c>
      <c r="J19" s="39">
        <f t="shared" si="0"/>
        <v>8</v>
      </c>
      <c r="K19" s="100"/>
      <c r="L19" s="100"/>
      <c r="M19" s="101"/>
    </row>
    <row r="20" spans="2:13" ht="20.100000000000001" customHeight="1">
      <c r="D20" s="246"/>
      <c r="E20" s="247"/>
      <c r="F20" s="94" t="s">
        <v>43</v>
      </c>
      <c r="G20" s="37" t="s">
        <v>33</v>
      </c>
      <c r="H20" s="126" t="s">
        <v>267</v>
      </c>
      <c r="I20" s="126"/>
      <c r="J20" s="39">
        <f t="shared" si="0"/>
        <v>0</v>
      </c>
      <c r="K20" s="39"/>
      <c r="L20" s="39" t="s">
        <v>125</v>
      </c>
      <c r="M20" s="95"/>
    </row>
    <row r="21" spans="2:13" ht="20.100000000000001" customHeight="1">
      <c r="D21" s="246"/>
      <c r="E21" s="247"/>
      <c r="F21" s="96"/>
      <c r="G21" s="44" t="s">
        <v>36</v>
      </c>
      <c r="H21" s="186" t="s">
        <v>268</v>
      </c>
      <c r="I21" s="186" t="s">
        <v>268</v>
      </c>
      <c r="J21" s="39">
        <f t="shared" si="0"/>
        <v>4</v>
      </c>
      <c r="K21" s="49">
        <v>33</v>
      </c>
      <c r="L21" s="49"/>
      <c r="M21" s="97"/>
    </row>
    <row r="22" spans="2:13" ht="20.100000000000001" customHeight="1">
      <c r="D22" s="246"/>
      <c r="E22" s="247"/>
      <c r="F22" s="96"/>
      <c r="G22" s="44" t="s">
        <v>38</v>
      </c>
      <c r="H22" s="186" t="s">
        <v>269</v>
      </c>
      <c r="I22" s="186" t="s">
        <v>269</v>
      </c>
      <c r="J22" s="39">
        <f t="shared" si="0"/>
        <v>4</v>
      </c>
      <c r="K22" s="44"/>
      <c r="L22" s="44"/>
      <c r="M22" s="97"/>
    </row>
    <row r="23" spans="2:13" ht="20.100000000000001" customHeight="1">
      <c r="B23" s="14" t="s">
        <v>42</v>
      </c>
      <c r="D23" s="246"/>
      <c r="E23" s="247"/>
      <c r="F23" s="96"/>
      <c r="G23" s="53" t="s">
        <v>26</v>
      </c>
      <c r="H23" s="191" t="s">
        <v>270</v>
      </c>
      <c r="I23" s="188" t="s">
        <v>271</v>
      </c>
      <c r="J23" s="39">
        <f t="shared" si="0"/>
        <v>46</v>
      </c>
      <c r="K23" s="49"/>
      <c r="L23" s="49"/>
      <c r="M23" s="97"/>
    </row>
    <row r="24" spans="2:13" ht="20.100000000000001" customHeight="1">
      <c r="D24" s="246"/>
      <c r="E24" s="247"/>
      <c r="F24" s="96"/>
      <c r="G24" s="44" t="s">
        <v>29</v>
      </c>
      <c r="H24" s="186"/>
      <c r="I24" s="186" t="s">
        <v>268</v>
      </c>
      <c r="J24" s="39">
        <f t="shared" si="0"/>
        <v>4</v>
      </c>
      <c r="K24" s="49"/>
      <c r="L24" s="49"/>
      <c r="M24" s="97"/>
    </row>
    <row r="25" spans="2:13" ht="20.100000000000001" customHeight="1">
      <c r="D25" s="246"/>
      <c r="E25" s="247"/>
      <c r="F25" s="99"/>
      <c r="G25" s="59" t="s">
        <v>30</v>
      </c>
      <c r="H25" s="189" t="s">
        <v>268</v>
      </c>
      <c r="I25" s="189" t="s">
        <v>268</v>
      </c>
      <c r="J25" s="39">
        <f t="shared" si="0"/>
        <v>4</v>
      </c>
      <c r="K25" s="100"/>
      <c r="L25" s="100"/>
      <c r="M25" s="101"/>
    </row>
    <row r="26" spans="2:13" ht="20.100000000000001" customHeight="1">
      <c r="D26" s="246"/>
      <c r="E26" s="247"/>
      <c r="F26" s="94" t="s">
        <v>48</v>
      </c>
      <c r="G26" s="37" t="s">
        <v>33</v>
      </c>
      <c r="H26" s="126" t="s">
        <v>272</v>
      </c>
      <c r="I26" s="126"/>
      <c r="J26" s="39">
        <f t="shared" si="0"/>
        <v>0</v>
      </c>
      <c r="K26" s="39"/>
      <c r="L26" s="39" t="s">
        <v>125</v>
      </c>
      <c r="M26" s="95"/>
    </row>
    <row r="27" spans="2:13" ht="20.100000000000001" customHeight="1">
      <c r="D27" s="246"/>
      <c r="E27" s="247"/>
      <c r="F27" s="96"/>
      <c r="G27" s="44" t="s">
        <v>36</v>
      </c>
      <c r="H27" s="186" t="s">
        <v>273</v>
      </c>
      <c r="I27" s="186" t="s">
        <v>273</v>
      </c>
      <c r="J27" s="39">
        <f t="shared" si="0"/>
        <v>4</v>
      </c>
      <c r="K27" s="49">
        <v>33</v>
      </c>
      <c r="L27" s="49"/>
      <c r="M27" s="97"/>
    </row>
    <row r="28" spans="2:13" ht="20.100000000000001" customHeight="1">
      <c r="D28" s="246"/>
      <c r="E28" s="247"/>
      <c r="F28" s="96"/>
      <c r="G28" s="44" t="s">
        <v>38</v>
      </c>
      <c r="H28" s="186" t="s">
        <v>274</v>
      </c>
      <c r="I28" s="186" t="s">
        <v>274</v>
      </c>
      <c r="J28" s="39">
        <f t="shared" si="0"/>
        <v>4</v>
      </c>
      <c r="K28" s="44"/>
      <c r="L28" s="44"/>
      <c r="M28" s="97"/>
    </row>
    <row r="29" spans="2:13" ht="20.65" customHeight="1">
      <c r="D29" s="246"/>
      <c r="E29" s="247"/>
      <c r="F29" s="96"/>
      <c r="G29" s="53" t="s">
        <v>26</v>
      </c>
      <c r="H29" s="191" t="s">
        <v>275</v>
      </c>
      <c r="I29" s="188" t="s">
        <v>276</v>
      </c>
      <c r="J29" s="39">
        <f t="shared" si="0"/>
        <v>46</v>
      </c>
      <c r="K29" s="49"/>
      <c r="L29" s="49"/>
      <c r="M29" s="97"/>
    </row>
    <row r="30" spans="2:13" ht="20.65" customHeight="1">
      <c r="D30" s="246"/>
      <c r="E30" s="247"/>
      <c r="F30" s="96"/>
      <c r="G30" s="44" t="s">
        <v>29</v>
      </c>
      <c r="H30" s="186"/>
      <c r="I30" s="186" t="s">
        <v>273</v>
      </c>
      <c r="J30" s="39">
        <f t="shared" si="0"/>
        <v>4</v>
      </c>
      <c r="K30" s="49"/>
      <c r="L30" s="49"/>
      <c r="M30" s="97"/>
    </row>
    <row r="31" spans="2:13" ht="20.65" customHeight="1">
      <c r="D31" s="246"/>
      <c r="E31" s="247"/>
      <c r="F31" s="99"/>
      <c r="G31" s="59" t="s">
        <v>30</v>
      </c>
      <c r="H31" s="189" t="s">
        <v>273</v>
      </c>
      <c r="I31" s="189" t="s">
        <v>273</v>
      </c>
      <c r="J31" s="39">
        <f t="shared" si="0"/>
        <v>4</v>
      </c>
      <c r="K31" s="100"/>
      <c r="L31" s="100"/>
      <c r="M31" s="101"/>
    </row>
    <row r="32" spans="2:13" ht="20.65" customHeight="1">
      <c r="D32" s="246"/>
      <c r="E32" s="247"/>
      <c r="F32" s="94" t="s">
        <v>54</v>
      </c>
      <c r="G32" s="37" t="s">
        <v>33</v>
      </c>
      <c r="H32" s="126" t="s">
        <v>277</v>
      </c>
      <c r="I32" s="126"/>
      <c r="J32" s="39">
        <f t="shared" si="0"/>
        <v>0</v>
      </c>
      <c r="K32" s="39"/>
      <c r="L32" s="39" t="s">
        <v>125</v>
      </c>
      <c r="M32" s="95"/>
    </row>
    <row r="33" spans="4:13" ht="20.65" customHeight="1">
      <c r="D33" s="246"/>
      <c r="E33" s="247"/>
      <c r="F33" s="96"/>
      <c r="G33" s="44" t="s">
        <v>36</v>
      </c>
      <c r="H33" s="186" t="s">
        <v>278</v>
      </c>
      <c r="I33" s="186" t="s">
        <v>278</v>
      </c>
      <c r="J33" s="39">
        <f t="shared" si="0"/>
        <v>11</v>
      </c>
      <c r="K33" s="49">
        <v>33</v>
      </c>
      <c r="L33" s="49"/>
      <c r="M33" s="97"/>
    </row>
    <row r="34" spans="4:13" ht="20.65" customHeight="1">
      <c r="D34" s="246"/>
      <c r="E34" s="247"/>
      <c r="F34" s="96"/>
      <c r="G34" s="44" t="s">
        <v>38</v>
      </c>
      <c r="H34" s="186" t="s">
        <v>279</v>
      </c>
      <c r="I34" s="186" t="s">
        <v>279</v>
      </c>
      <c r="J34" s="39">
        <f t="shared" si="0"/>
        <v>11</v>
      </c>
      <c r="K34" s="44"/>
      <c r="L34" s="44"/>
      <c r="M34" s="97"/>
    </row>
    <row r="35" spans="4:13" ht="20.65" customHeight="1">
      <c r="D35" s="246"/>
      <c r="E35" s="247"/>
      <c r="F35" s="96"/>
      <c r="G35" s="53" t="s">
        <v>26</v>
      </c>
      <c r="H35" s="191" t="s">
        <v>280</v>
      </c>
      <c r="I35" s="188" t="s">
        <v>281</v>
      </c>
      <c r="J35" s="39">
        <f t="shared" si="0"/>
        <v>58</v>
      </c>
      <c r="K35" s="49"/>
      <c r="L35" s="49"/>
      <c r="M35" s="97"/>
    </row>
    <row r="36" spans="4:13" ht="20.65" customHeight="1">
      <c r="D36" s="246"/>
      <c r="E36" s="247"/>
      <c r="F36" s="96"/>
      <c r="G36" s="44" t="s">
        <v>29</v>
      </c>
      <c r="H36" s="186"/>
      <c r="I36" s="186" t="s">
        <v>278</v>
      </c>
      <c r="J36" s="39">
        <f t="shared" si="0"/>
        <v>11</v>
      </c>
      <c r="K36" s="49"/>
      <c r="L36" s="49"/>
      <c r="M36" s="97"/>
    </row>
    <row r="37" spans="4:13" ht="20.65" customHeight="1">
      <c r="D37" s="246"/>
      <c r="E37" s="247"/>
      <c r="F37" s="99"/>
      <c r="G37" s="59" t="s">
        <v>30</v>
      </c>
      <c r="H37" s="189" t="s">
        <v>278</v>
      </c>
      <c r="I37" s="189" t="s">
        <v>278</v>
      </c>
      <c r="J37" s="39">
        <f t="shared" si="0"/>
        <v>11</v>
      </c>
      <c r="K37" s="100"/>
      <c r="L37" s="100"/>
      <c r="M37" s="101"/>
    </row>
    <row r="38" spans="4:13" ht="20.65" customHeight="1">
      <c r="D38" s="246"/>
      <c r="E38" s="247"/>
      <c r="F38" s="94" t="s">
        <v>59</v>
      </c>
      <c r="G38" s="37" t="s">
        <v>33</v>
      </c>
      <c r="H38" s="126" t="s">
        <v>282</v>
      </c>
      <c r="I38" s="126"/>
      <c r="J38" s="39">
        <f t="shared" si="0"/>
        <v>0</v>
      </c>
      <c r="K38" s="39"/>
      <c r="L38" s="39" t="s">
        <v>125</v>
      </c>
      <c r="M38" s="95"/>
    </row>
    <row r="39" spans="4:13" ht="20.65" customHeight="1">
      <c r="D39" s="246"/>
      <c r="E39" s="247"/>
      <c r="F39" s="96"/>
      <c r="G39" s="44" t="s">
        <v>36</v>
      </c>
      <c r="H39" s="186" t="s">
        <v>283</v>
      </c>
      <c r="I39" s="186" t="s">
        <v>283</v>
      </c>
      <c r="J39" s="39">
        <f t="shared" si="0"/>
        <v>9</v>
      </c>
      <c r="K39" s="49">
        <v>33</v>
      </c>
      <c r="L39" s="49"/>
      <c r="M39" s="97"/>
    </row>
    <row r="40" spans="4:13" ht="20.100000000000001" customHeight="1">
      <c r="D40" s="246"/>
      <c r="E40" s="247"/>
      <c r="F40" s="96"/>
      <c r="G40" s="44" t="s">
        <v>38</v>
      </c>
      <c r="H40" s="186" t="s">
        <v>284</v>
      </c>
      <c r="I40" s="186" t="s">
        <v>284</v>
      </c>
      <c r="J40" s="39">
        <f t="shared" si="0"/>
        <v>9</v>
      </c>
      <c r="K40" s="44"/>
      <c r="L40" s="44"/>
      <c r="M40" s="97"/>
    </row>
    <row r="41" spans="4:13" ht="20.100000000000001" customHeight="1">
      <c r="D41" s="246"/>
      <c r="E41" s="247"/>
      <c r="F41" s="96"/>
      <c r="G41" s="53" t="s">
        <v>26</v>
      </c>
      <c r="H41" s="188" t="s">
        <v>285</v>
      </c>
      <c r="I41" s="188" t="s">
        <v>286</v>
      </c>
      <c r="J41" s="39">
        <f t="shared" si="0"/>
        <v>58</v>
      </c>
      <c r="K41" s="49"/>
      <c r="L41" s="49"/>
      <c r="M41" s="97"/>
    </row>
    <row r="42" spans="4:13" ht="20.100000000000001" customHeight="1">
      <c r="D42" s="246"/>
      <c r="E42" s="247"/>
      <c r="F42" s="96"/>
      <c r="G42" s="44" t="s">
        <v>29</v>
      </c>
      <c r="H42" s="186"/>
      <c r="I42" s="186" t="s">
        <v>283</v>
      </c>
      <c r="J42" s="39">
        <f t="shared" si="0"/>
        <v>9</v>
      </c>
      <c r="K42" s="49"/>
      <c r="L42" s="49"/>
      <c r="M42" s="97"/>
    </row>
    <row r="43" spans="4:13" ht="20.100000000000001" customHeight="1">
      <c r="D43" s="246"/>
      <c r="E43" s="247"/>
      <c r="F43" s="99"/>
      <c r="G43" s="59" t="s">
        <v>30</v>
      </c>
      <c r="H43" s="189" t="s">
        <v>283</v>
      </c>
      <c r="I43" s="189" t="s">
        <v>283</v>
      </c>
      <c r="J43" s="39">
        <f t="shared" si="0"/>
        <v>9</v>
      </c>
      <c r="K43" s="100"/>
      <c r="L43" s="100"/>
      <c r="M43" s="101"/>
    </row>
    <row r="44" spans="4:13" ht="20.100000000000001" customHeight="1">
      <c r="D44" s="246"/>
      <c r="E44" s="247"/>
      <c r="F44" s="94" t="s">
        <v>64</v>
      </c>
      <c r="G44" s="37" t="s">
        <v>33</v>
      </c>
      <c r="H44" s="126" t="s">
        <v>287</v>
      </c>
      <c r="I44" s="126"/>
      <c r="J44" s="39">
        <f t="shared" si="0"/>
        <v>0</v>
      </c>
      <c r="K44" s="39"/>
      <c r="L44" s="39" t="s">
        <v>125</v>
      </c>
      <c r="M44" s="95"/>
    </row>
    <row r="45" spans="4:13" ht="20.100000000000001" customHeight="1">
      <c r="D45" s="246"/>
      <c r="E45" s="247"/>
      <c r="F45" s="96"/>
      <c r="G45" s="44" t="s">
        <v>36</v>
      </c>
      <c r="H45" s="186" t="s">
        <v>288</v>
      </c>
      <c r="I45" s="186" t="s">
        <v>288</v>
      </c>
      <c r="J45" s="39">
        <f t="shared" si="0"/>
        <v>9</v>
      </c>
      <c r="K45" s="49">
        <v>33</v>
      </c>
      <c r="L45" s="49"/>
      <c r="M45" s="97"/>
    </row>
    <row r="46" spans="4:13" ht="20.100000000000001" customHeight="1">
      <c r="D46" s="246"/>
      <c r="E46" s="247"/>
      <c r="F46" s="96"/>
      <c r="G46" s="44" t="s">
        <v>38</v>
      </c>
      <c r="H46" s="186" t="s">
        <v>289</v>
      </c>
      <c r="I46" s="186" t="s">
        <v>289</v>
      </c>
      <c r="J46" s="39">
        <f t="shared" si="0"/>
        <v>9</v>
      </c>
      <c r="K46" s="44"/>
      <c r="L46" s="44"/>
      <c r="M46" s="97"/>
    </row>
    <row r="47" spans="4:13" ht="20.100000000000001" customHeight="1">
      <c r="D47" s="246"/>
      <c r="E47" s="247"/>
      <c r="F47" s="96"/>
      <c r="G47" s="53" t="s">
        <v>26</v>
      </c>
      <c r="H47" s="191" t="s">
        <v>290</v>
      </c>
      <c r="I47" s="188" t="s">
        <v>291</v>
      </c>
      <c r="J47" s="39">
        <f t="shared" si="0"/>
        <v>58</v>
      </c>
      <c r="K47" s="49"/>
      <c r="L47" s="49"/>
      <c r="M47" s="97"/>
    </row>
    <row r="48" spans="4:13" ht="20.100000000000001" customHeight="1">
      <c r="D48" s="246"/>
      <c r="E48" s="247"/>
      <c r="F48" s="96"/>
      <c r="G48" s="44" t="s">
        <v>29</v>
      </c>
      <c r="H48" s="186"/>
      <c r="I48" s="186" t="s">
        <v>288</v>
      </c>
      <c r="J48" s="39">
        <f t="shared" si="0"/>
        <v>9</v>
      </c>
      <c r="K48" s="49"/>
      <c r="L48" s="49"/>
      <c r="M48" s="97"/>
    </row>
    <row r="49" spans="4:13" ht="20.100000000000001" customHeight="1">
      <c r="D49" s="246"/>
      <c r="E49" s="247"/>
      <c r="F49" s="99"/>
      <c r="G49" s="59" t="s">
        <v>30</v>
      </c>
      <c r="H49" s="189" t="s">
        <v>288</v>
      </c>
      <c r="I49" s="189" t="s">
        <v>288</v>
      </c>
      <c r="J49" s="39">
        <f t="shared" si="0"/>
        <v>9</v>
      </c>
      <c r="K49" s="100"/>
      <c r="L49" s="100"/>
      <c r="M49" s="101"/>
    </row>
    <row r="50" spans="4:13" ht="20.100000000000001" customHeight="1">
      <c r="D50" s="246"/>
      <c r="E50" s="247"/>
      <c r="F50" s="94" t="s">
        <v>70</v>
      </c>
      <c r="G50" s="37" t="s">
        <v>33</v>
      </c>
      <c r="H50" s="126" t="s">
        <v>292</v>
      </c>
      <c r="I50" s="157"/>
      <c r="J50" s="39">
        <f t="shared" si="0"/>
        <v>0</v>
      </c>
      <c r="K50" s="39"/>
      <c r="L50" s="39" t="s">
        <v>125</v>
      </c>
      <c r="M50" s="95"/>
    </row>
    <row r="51" spans="4:13" ht="20.100000000000001" customHeight="1">
      <c r="D51" s="246"/>
      <c r="E51" s="247"/>
      <c r="F51" s="96"/>
      <c r="G51" s="44" t="s">
        <v>36</v>
      </c>
      <c r="H51" s="186" t="s">
        <v>293</v>
      </c>
      <c r="I51" s="157"/>
      <c r="J51" s="39">
        <f t="shared" si="0"/>
        <v>0</v>
      </c>
      <c r="K51" s="49">
        <v>33</v>
      </c>
      <c r="L51" s="49"/>
      <c r="M51" s="97"/>
    </row>
    <row r="52" spans="4:13" ht="20.100000000000001" customHeight="1">
      <c r="D52" s="246"/>
      <c r="E52" s="247"/>
      <c r="F52" s="96"/>
      <c r="G52" s="44" t="s">
        <v>38</v>
      </c>
      <c r="H52" s="186" t="s">
        <v>294</v>
      </c>
      <c r="I52" s="157"/>
      <c r="J52" s="39">
        <f t="shared" si="0"/>
        <v>0</v>
      </c>
      <c r="K52" s="44"/>
      <c r="L52" s="44"/>
      <c r="M52" s="97"/>
    </row>
    <row r="53" spans="4:13" ht="20.100000000000001" customHeight="1">
      <c r="D53" s="246"/>
      <c r="E53" s="247"/>
      <c r="F53" s="96"/>
      <c r="G53" s="53" t="s">
        <v>26</v>
      </c>
      <c r="H53" s="188" t="s">
        <v>295</v>
      </c>
      <c r="I53" s="157"/>
      <c r="J53" s="39">
        <f t="shared" si="0"/>
        <v>0</v>
      </c>
      <c r="K53" s="49"/>
      <c r="L53" s="49"/>
      <c r="M53" s="97"/>
    </row>
    <row r="54" spans="4:13" ht="20.100000000000001" customHeight="1">
      <c r="D54" s="246"/>
      <c r="E54" s="247"/>
      <c r="F54" s="96"/>
      <c r="G54" s="44" t="s">
        <v>29</v>
      </c>
      <c r="H54" s="186"/>
      <c r="I54" s="157"/>
      <c r="J54" s="39">
        <f t="shared" si="0"/>
        <v>0</v>
      </c>
      <c r="K54" s="49"/>
      <c r="L54" s="49"/>
      <c r="M54" s="97"/>
    </row>
    <row r="55" spans="4:13" ht="20.100000000000001" customHeight="1">
      <c r="D55" s="246"/>
      <c r="E55" s="247"/>
      <c r="F55" s="99"/>
      <c r="G55" s="59" t="s">
        <v>30</v>
      </c>
      <c r="H55" s="189" t="s">
        <v>293</v>
      </c>
      <c r="I55" s="157"/>
      <c r="J55" s="39">
        <f t="shared" si="0"/>
        <v>0</v>
      </c>
      <c r="K55" s="100"/>
      <c r="L55" s="100"/>
      <c r="M55" s="101"/>
    </row>
    <row r="56" spans="4:13" ht="20.100000000000001" customHeight="1">
      <c r="D56" s="246"/>
      <c r="E56" s="247"/>
      <c r="F56" s="94" t="s">
        <v>76</v>
      </c>
      <c r="G56" s="37" t="s">
        <v>33</v>
      </c>
      <c r="H56" s="126" t="s">
        <v>296</v>
      </c>
      <c r="I56" s="157"/>
      <c r="J56" s="39">
        <f t="shared" si="0"/>
        <v>0</v>
      </c>
      <c r="K56" s="39"/>
      <c r="L56" s="39" t="s">
        <v>125</v>
      </c>
      <c r="M56" s="95"/>
    </row>
    <row r="57" spans="4:13" ht="20.100000000000001" customHeight="1">
      <c r="D57" s="246"/>
      <c r="E57" s="247"/>
      <c r="F57" s="96"/>
      <c r="G57" s="44" t="s">
        <v>36</v>
      </c>
      <c r="H57" s="186" t="s">
        <v>297</v>
      </c>
      <c r="I57" s="157"/>
      <c r="J57" s="39">
        <f t="shared" si="0"/>
        <v>0</v>
      </c>
      <c r="K57" s="49">
        <v>33</v>
      </c>
      <c r="L57" s="49"/>
      <c r="M57" s="97"/>
    </row>
    <row r="58" spans="4:13" ht="20.100000000000001" customHeight="1">
      <c r="D58" s="246"/>
      <c r="E58" s="247"/>
      <c r="F58" s="96"/>
      <c r="G58" s="44" t="s">
        <v>38</v>
      </c>
      <c r="H58" s="186" t="s">
        <v>298</v>
      </c>
      <c r="I58" s="157"/>
      <c r="J58" s="39">
        <f t="shared" si="0"/>
        <v>0</v>
      </c>
      <c r="K58" s="44"/>
      <c r="L58" s="44"/>
      <c r="M58" s="97"/>
    </row>
    <row r="59" spans="4:13" ht="20.100000000000001" customHeight="1">
      <c r="D59" s="246"/>
      <c r="E59" s="247"/>
      <c r="F59" s="96"/>
      <c r="G59" s="53" t="s">
        <v>26</v>
      </c>
      <c r="H59" s="188" t="s">
        <v>299</v>
      </c>
      <c r="I59" s="157"/>
      <c r="J59" s="39">
        <f t="shared" si="0"/>
        <v>0</v>
      </c>
      <c r="K59" s="49"/>
      <c r="L59" s="49"/>
      <c r="M59" s="97"/>
    </row>
    <row r="60" spans="4:13" ht="17.649999999999999" customHeight="1">
      <c r="D60" s="246"/>
      <c r="E60" s="247"/>
      <c r="F60" s="96"/>
      <c r="G60" s="44" t="s">
        <v>29</v>
      </c>
      <c r="H60" s="186"/>
      <c r="I60" s="157"/>
      <c r="J60" s="39">
        <f t="shared" si="0"/>
        <v>0</v>
      </c>
      <c r="K60" s="49"/>
      <c r="L60" s="49"/>
      <c r="M60" s="97"/>
    </row>
    <row r="61" spans="4:13" ht="16.5" customHeight="1">
      <c r="D61" s="246"/>
      <c r="E61" s="247"/>
      <c r="F61" s="99"/>
      <c r="G61" s="59" t="s">
        <v>30</v>
      </c>
      <c r="H61" s="189" t="s">
        <v>297</v>
      </c>
      <c r="I61" s="157"/>
      <c r="J61" s="39">
        <f t="shared" si="0"/>
        <v>0</v>
      </c>
      <c r="K61" s="100"/>
      <c r="L61" s="100"/>
      <c r="M61" s="101"/>
    </row>
    <row r="62" spans="4:13" ht="17.25" customHeight="1">
      <c r="D62" s="246"/>
      <c r="E62" s="247"/>
      <c r="F62" s="94" t="s">
        <v>82</v>
      </c>
      <c r="G62" s="37" t="s">
        <v>33</v>
      </c>
      <c r="H62" s="126" t="s">
        <v>98</v>
      </c>
      <c r="I62" s="126"/>
      <c r="J62" s="39">
        <f t="shared" si="0"/>
        <v>0</v>
      </c>
      <c r="K62" s="39"/>
      <c r="L62" s="39" t="s">
        <v>125</v>
      </c>
      <c r="M62" s="95"/>
    </row>
    <row r="63" spans="4:13" ht="16.5" customHeight="1">
      <c r="D63" s="246"/>
      <c r="E63" s="247"/>
      <c r="F63" s="96"/>
      <c r="G63" s="44" t="s">
        <v>36</v>
      </c>
      <c r="H63" s="186" t="s">
        <v>300</v>
      </c>
      <c r="I63" s="186" t="s">
        <v>301</v>
      </c>
      <c r="J63" s="39">
        <f t="shared" si="0"/>
        <v>14</v>
      </c>
      <c r="K63" s="49">
        <v>33</v>
      </c>
      <c r="L63" s="49"/>
      <c r="M63" s="97"/>
    </row>
    <row r="64" spans="4:13" ht="16.5" customHeight="1">
      <c r="D64" s="246"/>
      <c r="E64" s="247"/>
      <c r="F64" s="96"/>
      <c r="G64" s="44" t="s">
        <v>38</v>
      </c>
      <c r="H64" s="186" t="s">
        <v>302</v>
      </c>
      <c r="I64" s="186" t="s">
        <v>302</v>
      </c>
      <c r="J64" s="39">
        <f t="shared" si="0"/>
        <v>13</v>
      </c>
      <c r="K64" s="44"/>
      <c r="L64" s="44"/>
      <c r="M64" s="97"/>
    </row>
    <row r="65" spans="4:13" ht="20.100000000000001" customHeight="1">
      <c r="D65" s="246"/>
      <c r="E65" s="247"/>
      <c r="F65" s="96"/>
      <c r="G65" s="53" t="s">
        <v>26</v>
      </c>
      <c r="H65" s="191" t="s">
        <v>303</v>
      </c>
      <c r="I65" s="188" t="s">
        <v>304</v>
      </c>
      <c r="J65" s="39">
        <f t="shared" si="0"/>
        <v>66</v>
      </c>
      <c r="K65" s="49"/>
      <c r="L65" s="49"/>
      <c r="M65" s="97"/>
    </row>
    <row r="66" spans="4:13" ht="20.100000000000001" customHeight="1">
      <c r="D66" s="246"/>
      <c r="E66" s="247"/>
      <c r="F66" s="96"/>
      <c r="G66" s="44" t="s">
        <v>29</v>
      </c>
      <c r="H66" s="186"/>
      <c r="I66" s="186" t="s">
        <v>301</v>
      </c>
      <c r="J66" s="39">
        <f t="shared" si="0"/>
        <v>14</v>
      </c>
      <c r="K66" s="49"/>
      <c r="L66" s="49"/>
      <c r="M66" s="97"/>
    </row>
    <row r="67" spans="4:13" ht="20.100000000000001" customHeight="1">
      <c r="D67" s="246"/>
      <c r="E67" s="247"/>
      <c r="F67" s="99"/>
      <c r="G67" s="59" t="s">
        <v>30</v>
      </c>
      <c r="H67" s="189" t="s">
        <v>305</v>
      </c>
      <c r="I67" s="186" t="s">
        <v>301</v>
      </c>
      <c r="J67" s="39">
        <f t="shared" si="0"/>
        <v>14</v>
      </c>
      <c r="K67" s="100"/>
      <c r="L67" s="100"/>
      <c r="M67" s="101"/>
    </row>
    <row r="68" spans="4:13" ht="20.100000000000001" customHeight="1">
      <c r="D68" s="246"/>
      <c r="E68" s="247"/>
      <c r="F68" s="94" t="s">
        <v>218</v>
      </c>
      <c r="G68" s="37" t="s">
        <v>33</v>
      </c>
      <c r="H68" s="126" t="s">
        <v>306</v>
      </c>
      <c r="I68" s="126"/>
      <c r="J68" s="39">
        <f t="shared" si="0"/>
        <v>0</v>
      </c>
      <c r="K68" s="39"/>
      <c r="L68" s="147" t="s">
        <v>125</v>
      </c>
      <c r="M68" s="95"/>
    </row>
    <row r="69" spans="4:13" ht="20.100000000000001" customHeight="1">
      <c r="D69" s="246"/>
      <c r="E69" s="247"/>
      <c r="F69" s="96"/>
      <c r="G69" s="44" t="s">
        <v>36</v>
      </c>
      <c r="H69" s="186" t="s">
        <v>307</v>
      </c>
      <c r="I69" s="186" t="s">
        <v>308</v>
      </c>
      <c r="J69" s="39">
        <f t="shared" si="0"/>
        <v>11</v>
      </c>
      <c r="K69" s="49">
        <v>33</v>
      </c>
      <c r="L69" s="49"/>
      <c r="M69" s="97"/>
    </row>
    <row r="70" spans="4:13" ht="20.100000000000001" customHeight="1">
      <c r="D70" s="246"/>
      <c r="E70" s="247"/>
      <c r="F70" s="96"/>
      <c r="G70" s="44" t="s">
        <v>38</v>
      </c>
      <c r="H70" s="186" t="s">
        <v>309</v>
      </c>
      <c r="I70" s="186" t="s">
        <v>309</v>
      </c>
      <c r="J70" s="39">
        <f t="shared" si="0"/>
        <v>10</v>
      </c>
      <c r="K70" s="44"/>
      <c r="L70" s="44"/>
      <c r="M70" s="97"/>
    </row>
    <row r="71" spans="4:13" ht="20.100000000000001" customHeight="1">
      <c r="D71" s="246"/>
      <c r="E71" s="247"/>
      <c r="F71" s="96"/>
      <c r="G71" s="53" t="s">
        <v>26</v>
      </c>
      <c r="H71" s="191" t="s">
        <v>310</v>
      </c>
      <c r="I71" s="188" t="s">
        <v>311</v>
      </c>
      <c r="J71" s="39">
        <f t="shared" si="0"/>
        <v>60</v>
      </c>
      <c r="K71" s="49"/>
      <c r="L71" s="49"/>
      <c r="M71" s="97"/>
    </row>
    <row r="72" spans="4:13" ht="20.100000000000001" customHeight="1">
      <c r="D72" s="246"/>
      <c r="E72" s="247"/>
      <c r="F72" s="96"/>
      <c r="G72" s="44" t="s">
        <v>29</v>
      </c>
      <c r="H72" s="186"/>
      <c r="I72" s="189" t="s">
        <v>308</v>
      </c>
      <c r="J72" s="39">
        <f t="shared" si="0"/>
        <v>11</v>
      </c>
      <c r="K72" s="49"/>
      <c r="L72" s="49"/>
      <c r="M72" s="97"/>
    </row>
    <row r="73" spans="4:13" ht="20.100000000000001" customHeight="1">
      <c r="D73" s="246"/>
      <c r="E73" s="247"/>
      <c r="F73" s="99"/>
      <c r="G73" s="205" t="s">
        <v>30</v>
      </c>
      <c r="H73" s="189" t="s">
        <v>307</v>
      </c>
      <c r="I73" s="189" t="s">
        <v>308</v>
      </c>
      <c r="J73" s="39">
        <f t="shared" ref="J73:J136" si="1">LENB(I73)</f>
        <v>11</v>
      </c>
      <c r="K73" s="208"/>
      <c r="L73" s="100"/>
      <c r="M73" s="101"/>
    </row>
    <row r="74" spans="4:13" ht="19.5" customHeight="1">
      <c r="D74" s="246"/>
      <c r="E74" s="247"/>
      <c r="F74" s="94" t="s">
        <v>219</v>
      </c>
      <c r="G74" s="37" t="s">
        <v>33</v>
      </c>
      <c r="H74" s="126" t="s">
        <v>312</v>
      </c>
      <c r="I74" s="126"/>
      <c r="J74" s="39">
        <f t="shared" si="1"/>
        <v>0</v>
      </c>
      <c r="K74" s="39"/>
      <c r="L74" s="39" t="s">
        <v>125</v>
      </c>
      <c r="M74" s="95"/>
    </row>
    <row r="75" spans="4:13" ht="20.100000000000001" customHeight="1">
      <c r="D75" s="246"/>
      <c r="E75" s="247"/>
      <c r="F75" s="96"/>
      <c r="G75" s="44" t="s">
        <v>36</v>
      </c>
      <c r="H75" s="186" t="s">
        <v>313</v>
      </c>
      <c r="I75" s="186" t="s">
        <v>314</v>
      </c>
      <c r="J75" s="39">
        <f t="shared" si="1"/>
        <v>20</v>
      </c>
      <c r="K75" s="49">
        <v>33</v>
      </c>
      <c r="L75" s="49"/>
      <c r="M75" s="97"/>
    </row>
    <row r="76" spans="4:13" ht="20.100000000000001" customHeight="1">
      <c r="D76" s="246"/>
      <c r="E76" s="247"/>
      <c r="F76" s="96"/>
      <c r="G76" s="44" t="s">
        <v>38</v>
      </c>
      <c r="H76" s="186" t="s">
        <v>315</v>
      </c>
      <c r="I76" s="186" t="s">
        <v>315</v>
      </c>
      <c r="J76" s="39">
        <f t="shared" si="1"/>
        <v>14</v>
      </c>
      <c r="K76" s="44"/>
      <c r="L76" s="44"/>
      <c r="M76" s="97"/>
    </row>
    <row r="77" spans="4:13" ht="20.100000000000001" customHeight="1">
      <c r="D77" s="246"/>
      <c r="E77" s="247"/>
      <c r="F77" s="96"/>
      <c r="G77" s="53" t="s">
        <v>26</v>
      </c>
      <c r="H77" s="191" t="s">
        <v>316</v>
      </c>
      <c r="I77" s="188" t="s">
        <v>317</v>
      </c>
      <c r="J77" s="39">
        <f t="shared" si="1"/>
        <v>68</v>
      </c>
      <c r="K77" s="49"/>
      <c r="L77" s="49"/>
      <c r="M77" s="97"/>
    </row>
    <row r="78" spans="4:13" ht="20.100000000000001" customHeight="1">
      <c r="D78" s="246"/>
      <c r="E78" s="247"/>
      <c r="F78" s="96"/>
      <c r="G78" s="44" t="s">
        <v>29</v>
      </c>
      <c r="H78" s="186"/>
      <c r="I78" s="186" t="s">
        <v>314</v>
      </c>
      <c r="J78" s="39">
        <f t="shared" si="1"/>
        <v>20</v>
      </c>
      <c r="K78" s="49"/>
      <c r="L78" s="49"/>
      <c r="M78" s="97"/>
    </row>
    <row r="79" spans="4:13" ht="20.100000000000001" customHeight="1">
      <c r="D79" s="246"/>
      <c r="E79" s="247"/>
      <c r="F79" s="99"/>
      <c r="G79" s="59" t="s">
        <v>30</v>
      </c>
      <c r="H79" s="189" t="s">
        <v>313</v>
      </c>
      <c r="I79" s="189" t="s">
        <v>314</v>
      </c>
      <c r="J79" s="39">
        <f t="shared" si="1"/>
        <v>20</v>
      </c>
      <c r="K79" s="100"/>
      <c r="L79" s="100"/>
      <c r="M79" s="101"/>
    </row>
    <row r="80" spans="4:13" ht="20.100000000000001" customHeight="1">
      <c r="D80" s="246"/>
      <c r="E80" s="247"/>
      <c r="F80" s="94" t="s">
        <v>220</v>
      </c>
      <c r="G80" s="37" t="s">
        <v>33</v>
      </c>
      <c r="H80" s="126" t="s">
        <v>318</v>
      </c>
      <c r="I80" s="157" t="s">
        <v>319</v>
      </c>
      <c r="J80" s="39">
        <f t="shared" si="1"/>
        <v>31</v>
      </c>
      <c r="K80" s="39"/>
      <c r="L80" s="39" t="s">
        <v>125</v>
      </c>
      <c r="M80" s="232" t="s">
        <v>249</v>
      </c>
    </row>
    <row r="81" spans="4:13" ht="20.100000000000001" customHeight="1">
      <c r="D81" s="246"/>
      <c r="E81" s="247"/>
      <c r="F81" s="96"/>
      <c r="G81" s="44" t="s">
        <v>36</v>
      </c>
      <c r="H81" s="186" t="s">
        <v>320</v>
      </c>
      <c r="I81" s="192" t="s">
        <v>321</v>
      </c>
      <c r="J81" s="39">
        <f t="shared" si="1"/>
        <v>28</v>
      </c>
      <c r="K81" s="49">
        <v>33</v>
      </c>
      <c r="L81" s="49"/>
      <c r="M81" s="233"/>
    </row>
    <row r="82" spans="4:13" ht="20.100000000000001" customHeight="1">
      <c r="D82" s="246"/>
      <c r="E82" s="247"/>
      <c r="F82" s="96"/>
      <c r="G82" s="44" t="s">
        <v>38</v>
      </c>
      <c r="H82" s="186" t="s">
        <v>322</v>
      </c>
      <c r="I82" s="192" t="s">
        <v>321</v>
      </c>
      <c r="J82" s="39">
        <f t="shared" si="1"/>
        <v>28</v>
      </c>
      <c r="K82" s="44"/>
      <c r="L82" s="44"/>
      <c r="M82" s="233"/>
    </row>
    <row r="83" spans="4:13" ht="20.100000000000001" customHeight="1">
      <c r="D83" s="246"/>
      <c r="E83" s="247"/>
      <c r="F83" s="96"/>
      <c r="G83" s="53" t="s">
        <v>26</v>
      </c>
      <c r="H83" s="188" t="s">
        <v>323</v>
      </c>
      <c r="I83" s="234" t="s">
        <v>324</v>
      </c>
      <c r="J83" s="39">
        <f t="shared" si="1"/>
        <v>82</v>
      </c>
      <c r="K83" s="49"/>
      <c r="L83" s="49"/>
      <c r="M83" s="233"/>
    </row>
    <row r="84" spans="4:13" ht="20.100000000000001" customHeight="1">
      <c r="D84" s="246"/>
      <c r="E84" s="247"/>
      <c r="F84" s="96"/>
      <c r="G84" s="44" t="s">
        <v>29</v>
      </c>
      <c r="H84" s="186"/>
      <c r="I84" s="192"/>
      <c r="J84" s="39">
        <f t="shared" si="1"/>
        <v>0</v>
      </c>
      <c r="K84" s="49"/>
      <c r="L84" s="49"/>
      <c r="M84" s="233"/>
    </row>
    <row r="85" spans="4:13" ht="20.100000000000001" customHeight="1">
      <c r="D85" s="246"/>
      <c r="E85" s="247"/>
      <c r="F85" s="99"/>
      <c r="G85" s="59" t="s">
        <v>30</v>
      </c>
      <c r="H85" s="189" t="s">
        <v>320</v>
      </c>
      <c r="I85" s="209" t="s">
        <v>321</v>
      </c>
      <c r="J85" s="39">
        <f t="shared" si="1"/>
        <v>28</v>
      </c>
      <c r="K85" s="100"/>
      <c r="L85" s="100"/>
      <c r="M85" s="251"/>
    </row>
    <row r="86" spans="4:13" ht="20.100000000000001" customHeight="1">
      <c r="D86" s="246"/>
      <c r="E86" s="247"/>
      <c r="F86" s="94" t="s">
        <v>120</v>
      </c>
      <c r="G86" s="37" t="s">
        <v>33</v>
      </c>
      <c r="H86" s="37"/>
      <c r="I86" s="37"/>
      <c r="J86" s="39">
        <f t="shared" si="1"/>
        <v>0</v>
      </c>
      <c r="K86" s="39"/>
      <c r="L86" s="39" t="s">
        <v>125</v>
      </c>
      <c r="M86" s="95"/>
    </row>
    <row r="87" spans="4:13" ht="20.100000000000001" customHeight="1">
      <c r="D87" s="246"/>
      <c r="E87" s="247"/>
      <c r="F87" s="96"/>
      <c r="G87" s="44" t="s">
        <v>36</v>
      </c>
      <c r="H87" s="204" t="s">
        <v>325</v>
      </c>
      <c r="I87" s="204" t="s">
        <v>326</v>
      </c>
      <c r="J87" s="39">
        <f t="shared" si="1"/>
        <v>14</v>
      </c>
      <c r="K87" s="49">
        <v>33</v>
      </c>
      <c r="L87" s="49"/>
      <c r="M87" s="97"/>
    </row>
    <row r="88" spans="4:13" ht="20.100000000000001" customHeight="1">
      <c r="D88" s="246"/>
      <c r="E88" s="247"/>
      <c r="F88" s="96"/>
      <c r="G88" s="44" t="s">
        <v>38</v>
      </c>
      <c r="H88" s="204" t="s">
        <v>327</v>
      </c>
      <c r="I88" s="204" t="s">
        <v>327</v>
      </c>
      <c r="J88" s="39">
        <f t="shared" si="1"/>
        <v>12</v>
      </c>
      <c r="K88" s="44"/>
      <c r="L88" s="44"/>
      <c r="M88" s="97"/>
    </row>
    <row r="89" spans="4:13" ht="20.100000000000001" customHeight="1">
      <c r="D89" s="246"/>
      <c r="E89" s="247"/>
      <c r="F89" s="96"/>
      <c r="G89" s="53" t="s">
        <v>26</v>
      </c>
      <c r="H89" s="248" t="s">
        <v>328</v>
      </c>
      <c r="I89" s="248" t="s">
        <v>329</v>
      </c>
      <c r="J89" s="39">
        <f t="shared" si="1"/>
        <v>50</v>
      </c>
      <c r="K89" s="49"/>
      <c r="L89" s="49"/>
      <c r="M89" s="97"/>
    </row>
    <row r="90" spans="4:13" ht="20.100000000000001" customHeight="1">
      <c r="D90" s="246"/>
      <c r="E90" s="247"/>
      <c r="F90" s="96"/>
      <c r="G90" s="44" t="s">
        <v>29</v>
      </c>
      <c r="H90" s="204"/>
      <c r="I90" s="204" t="s">
        <v>326</v>
      </c>
      <c r="J90" s="39">
        <f t="shared" si="1"/>
        <v>14</v>
      </c>
      <c r="K90" s="49"/>
      <c r="L90" s="49"/>
      <c r="M90" s="97"/>
    </row>
    <row r="91" spans="4:13" ht="19.899999999999999" customHeight="1">
      <c r="D91" s="246"/>
      <c r="E91" s="247"/>
      <c r="F91" s="99"/>
      <c r="G91" s="59" t="s">
        <v>30</v>
      </c>
      <c r="H91" s="206" t="s">
        <v>325</v>
      </c>
      <c r="I91" s="204" t="s">
        <v>326</v>
      </c>
      <c r="J91" s="39">
        <f t="shared" si="1"/>
        <v>14</v>
      </c>
      <c r="K91" s="100"/>
      <c r="L91" s="100"/>
      <c r="M91" s="101"/>
    </row>
    <row r="92" spans="4:13" ht="20.100000000000001" customHeight="1">
      <c r="D92" s="246"/>
      <c r="E92" s="247"/>
      <c r="F92" s="96" t="s">
        <v>330</v>
      </c>
      <c r="G92" s="44" t="s">
        <v>36</v>
      </c>
      <c r="H92" s="37" t="s">
        <v>331</v>
      </c>
      <c r="I92" s="45" t="s">
        <v>332</v>
      </c>
      <c r="J92" s="39">
        <f t="shared" si="1"/>
        <v>9</v>
      </c>
      <c r="K92" s="50"/>
      <c r="L92" s="49"/>
      <c r="M92" s="97"/>
    </row>
    <row r="93" spans="4:13" ht="20.100000000000001" customHeight="1">
      <c r="D93" s="246"/>
      <c r="E93" s="247"/>
      <c r="F93" s="96"/>
      <c r="G93" s="44" t="s">
        <v>38</v>
      </c>
      <c r="H93" s="45" t="str">
        <f>LOWER(H92)</f>
        <v>98 inch</v>
      </c>
      <c r="I93" s="37" t="s">
        <v>331</v>
      </c>
      <c r="J93" s="39">
        <f t="shared" si="1"/>
        <v>7</v>
      </c>
      <c r="K93" s="48"/>
      <c r="L93" s="44"/>
      <c r="M93" s="97"/>
    </row>
    <row r="94" spans="4:13" ht="20.100000000000001" customHeight="1">
      <c r="D94" s="246"/>
      <c r="E94" s="247"/>
      <c r="F94" s="96"/>
      <c r="G94" s="53" t="s">
        <v>26</v>
      </c>
      <c r="H94" s="248" t="s">
        <v>333</v>
      </c>
      <c r="I94" s="248" t="s">
        <v>329</v>
      </c>
      <c r="J94" s="39">
        <f t="shared" si="1"/>
        <v>50</v>
      </c>
      <c r="K94" s="50"/>
      <c r="L94" s="49"/>
      <c r="M94" s="97"/>
    </row>
    <row r="95" spans="4:13" ht="20.100000000000001" customHeight="1">
      <c r="D95" s="246"/>
      <c r="E95" s="247"/>
      <c r="F95" s="99"/>
      <c r="G95" s="59" t="s">
        <v>30</v>
      </c>
      <c r="H95" s="252"/>
      <c r="I95" s="45" t="s">
        <v>332</v>
      </c>
      <c r="J95" s="39">
        <f t="shared" si="1"/>
        <v>9</v>
      </c>
      <c r="K95" s="212"/>
      <c r="L95" s="100"/>
      <c r="M95" s="101"/>
    </row>
    <row r="96" spans="4:13" ht="20.100000000000001" customHeight="1">
      <c r="D96" s="246"/>
      <c r="E96" s="247"/>
      <c r="F96" s="96" t="s">
        <v>334</v>
      </c>
      <c r="G96" s="44" t="s">
        <v>36</v>
      </c>
      <c r="H96" s="253" t="s">
        <v>335</v>
      </c>
      <c r="I96" s="44" t="s">
        <v>336</v>
      </c>
      <c r="J96" s="39">
        <f t="shared" si="1"/>
        <v>15</v>
      </c>
      <c r="K96" s="50"/>
      <c r="L96" s="49"/>
      <c r="M96" s="97"/>
    </row>
    <row r="97" spans="4:13" ht="20.100000000000001" customHeight="1">
      <c r="D97" s="246"/>
      <c r="E97" s="247"/>
      <c r="F97" s="96"/>
      <c r="G97" s="44" t="s">
        <v>38</v>
      </c>
      <c r="H97" s="131" t="s">
        <v>337</v>
      </c>
      <c r="I97" s="253" t="s">
        <v>337</v>
      </c>
      <c r="J97" s="39">
        <f t="shared" si="1"/>
        <v>14</v>
      </c>
      <c r="K97" s="48"/>
      <c r="L97" s="44"/>
      <c r="M97" s="97"/>
    </row>
    <row r="98" spans="4:13" ht="19.899999999999999" customHeight="1">
      <c r="D98" s="246"/>
      <c r="E98" s="247"/>
      <c r="F98" s="96"/>
      <c r="G98" s="53" t="s">
        <v>26</v>
      </c>
      <c r="H98" s="248" t="s">
        <v>338</v>
      </c>
      <c r="I98" s="248" t="s">
        <v>339</v>
      </c>
      <c r="J98" s="39">
        <f t="shared" si="1"/>
        <v>50</v>
      </c>
      <c r="K98" s="50"/>
      <c r="L98" s="49"/>
      <c r="M98" s="97"/>
    </row>
    <row r="99" spans="4:13" ht="17.649999999999999" customHeight="1">
      <c r="D99" s="246"/>
      <c r="E99" s="247"/>
      <c r="F99" s="99"/>
      <c r="G99" s="59" t="s">
        <v>30</v>
      </c>
      <c r="H99" s="254"/>
      <c r="I99" s="44" t="s">
        <v>336</v>
      </c>
      <c r="J99" s="39">
        <f t="shared" si="1"/>
        <v>15</v>
      </c>
      <c r="K99" s="212"/>
      <c r="L99" s="100"/>
      <c r="M99" s="101"/>
    </row>
    <row r="100" spans="4:13" ht="17.649999999999999" customHeight="1">
      <c r="D100" s="246"/>
      <c r="E100" s="247"/>
      <c r="F100" s="96" t="s">
        <v>340</v>
      </c>
      <c r="G100" s="44" t="s">
        <v>36</v>
      </c>
      <c r="H100" s="253" t="s">
        <v>341</v>
      </c>
      <c r="I100" s="44" t="s">
        <v>342</v>
      </c>
      <c r="J100" s="39">
        <f t="shared" si="1"/>
        <v>15</v>
      </c>
      <c r="K100" s="50"/>
      <c r="L100" s="49"/>
      <c r="M100" s="97"/>
    </row>
    <row r="101" spans="4:13" ht="17.649999999999999" customHeight="1">
      <c r="D101" s="246"/>
      <c r="E101" s="247"/>
      <c r="F101" s="96"/>
      <c r="G101" s="44" t="s">
        <v>38</v>
      </c>
      <c r="H101" s="131" t="s">
        <v>343</v>
      </c>
      <c r="I101" s="44" t="s">
        <v>343</v>
      </c>
      <c r="J101" s="39">
        <f t="shared" si="1"/>
        <v>14</v>
      </c>
      <c r="K101" s="48"/>
      <c r="L101" s="44"/>
      <c r="M101" s="97"/>
    </row>
    <row r="102" spans="4:13" ht="17.649999999999999" customHeight="1">
      <c r="D102" s="246"/>
      <c r="E102" s="247"/>
      <c r="F102" s="96"/>
      <c r="G102" s="53" t="s">
        <v>26</v>
      </c>
      <c r="H102" s="248" t="s">
        <v>344</v>
      </c>
      <c r="I102" s="255" t="s">
        <v>345</v>
      </c>
      <c r="J102" s="39">
        <f t="shared" si="1"/>
        <v>50</v>
      </c>
      <c r="K102" s="50"/>
      <c r="L102" s="49"/>
      <c r="M102" s="97"/>
    </row>
    <row r="103" spans="4:13" ht="17.649999999999999" customHeight="1">
      <c r="D103" s="246"/>
      <c r="E103" s="247"/>
      <c r="F103" s="99"/>
      <c r="G103" s="59" t="s">
        <v>30</v>
      </c>
      <c r="H103" s="254"/>
      <c r="I103" s="44" t="s">
        <v>342</v>
      </c>
      <c r="J103" s="39">
        <f t="shared" si="1"/>
        <v>15</v>
      </c>
      <c r="K103" s="212"/>
      <c r="L103" s="100"/>
      <c r="M103" s="101"/>
    </row>
    <row r="104" spans="4:13" ht="17.649999999999999" customHeight="1">
      <c r="D104" s="246"/>
      <c r="E104" s="247"/>
      <c r="F104" s="96" t="s">
        <v>346</v>
      </c>
      <c r="G104" s="44" t="s">
        <v>36</v>
      </c>
      <c r="H104" s="37" t="s">
        <v>347</v>
      </c>
      <c r="I104" s="45" t="s">
        <v>348</v>
      </c>
      <c r="J104" s="39">
        <f t="shared" si="1"/>
        <v>9</v>
      </c>
      <c r="K104" s="50"/>
      <c r="L104" s="49"/>
      <c r="M104" s="97"/>
    </row>
    <row r="105" spans="4:13" ht="17.649999999999999" customHeight="1">
      <c r="D105" s="246"/>
      <c r="E105" s="247"/>
      <c r="F105" s="96"/>
      <c r="G105" s="44" t="s">
        <v>38</v>
      </c>
      <c r="H105" s="45" t="str">
        <f>LOWER(H104)</f>
        <v>65 inch</v>
      </c>
      <c r="I105" s="37" t="s">
        <v>347</v>
      </c>
      <c r="J105" s="39">
        <f t="shared" si="1"/>
        <v>7</v>
      </c>
      <c r="K105" s="48"/>
      <c r="L105" s="44"/>
      <c r="M105" s="97"/>
    </row>
    <row r="106" spans="4:13" ht="17.649999999999999" customHeight="1">
      <c r="D106" s="246"/>
      <c r="E106" s="247"/>
      <c r="F106" s="96"/>
      <c r="G106" s="53" t="s">
        <v>26</v>
      </c>
      <c r="H106" s="248" t="s">
        <v>349</v>
      </c>
      <c r="I106" s="248" t="s">
        <v>350</v>
      </c>
      <c r="J106" s="39">
        <f t="shared" si="1"/>
        <v>50</v>
      </c>
      <c r="K106" s="50"/>
      <c r="L106" s="49"/>
      <c r="M106" s="97"/>
    </row>
    <row r="107" spans="4:13" ht="17.649999999999999" customHeight="1">
      <c r="D107" s="246"/>
      <c r="E107" s="247"/>
      <c r="F107" s="99"/>
      <c r="G107" s="59" t="s">
        <v>30</v>
      </c>
      <c r="H107" s="256"/>
      <c r="I107" s="45" t="s">
        <v>348</v>
      </c>
      <c r="J107" s="39">
        <f t="shared" si="1"/>
        <v>9</v>
      </c>
      <c r="K107" s="212"/>
      <c r="L107" s="100"/>
      <c r="M107" s="101"/>
    </row>
    <row r="108" spans="4:13" ht="17.649999999999999" customHeight="1">
      <c r="D108" s="246"/>
      <c r="E108" s="247"/>
      <c r="F108" s="96" t="s">
        <v>351</v>
      </c>
      <c r="G108" s="44" t="s">
        <v>36</v>
      </c>
      <c r="H108" s="257" t="s">
        <v>352</v>
      </c>
      <c r="I108" s="45" t="s">
        <v>353</v>
      </c>
      <c r="J108" s="39">
        <f t="shared" si="1"/>
        <v>9</v>
      </c>
      <c r="K108" s="50"/>
      <c r="L108" s="49"/>
      <c r="M108" s="97"/>
    </row>
    <row r="109" spans="4:13" ht="17.649999999999999" customHeight="1">
      <c r="D109" s="246"/>
      <c r="E109" s="247"/>
      <c r="F109" s="96"/>
      <c r="G109" s="44" t="s">
        <v>38</v>
      </c>
      <c r="H109" s="45" t="str">
        <f>LOWER(H108)</f>
        <v>55 inch</v>
      </c>
      <c r="I109" s="257" t="s">
        <v>352</v>
      </c>
      <c r="J109" s="39">
        <f t="shared" si="1"/>
        <v>7</v>
      </c>
      <c r="K109" s="48"/>
      <c r="L109" s="44"/>
      <c r="M109" s="97"/>
    </row>
    <row r="110" spans="4:13" ht="17.649999999999999" customHeight="1">
      <c r="D110" s="246"/>
      <c r="E110" s="247"/>
      <c r="F110" s="96"/>
      <c r="G110" s="53" t="s">
        <v>26</v>
      </c>
      <c r="H110" s="248" t="s">
        <v>354</v>
      </c>
      <c r="I110" s="121" t="s">
        <v>355</v>
      </c>
      <c r="J110" s="39">
        <f t="shared" si="1"/>
        <v>50</v>
      </c>
      <c r="K110" s="50"/>
      <c r="L110" s="49"/>
      <c r="M110" s="97"/>
    </row>
    <row r="111" spans="4:13" ht="17.649999999999999" customHeight="1">
      <c r="D111" s="246"/>
      <c r="E111" s="247"/>
      <c r="F111" s="99"/>
      <c r="G111" s="59" t="s">
        <v>30</v>
      </c>
      <c r="H111" s="254"/>
      <c r="I111" s="45" t="s">
        <v>353</v>
      </c>
      <c r="J111" s="39">
        <f t="shared" si="1"/>
        <v>9</v>
      </c>
      <c r="K111" s="212"/>
      <c r="L111" s="100"/>
      <c r="M111" s="101"/>
    </row>
    <row r="112" spans="4:13" ht="17.649999999999999" customHeight="1">
      <c r="D112" s="246"/>
      <c r="E112" s="247"/>
      <c r="F112" s="96" t="s">
        <v>356</v>
      </c>
      <c r="G112" s="44" t="s">
        <v>36</v>
      </c>
      <c r="H112" s="257" t="s">
        <v>357</v>
      </c>
      <c r="I112" s="258" t="s">
        <v>358</v>
      </c>
      <c r="J112" s="39">
        <f t="shared" si="1"/>
        <v>15</v>
      </c>
      <c r="K112" s="50"/>
      <c r="L112" s="49"/>
      <c r="M112" s="97"/>
    </row>
    <row r="113" spans="4:13" ht="17.649999999999999" customHeight="1">
      <c r="D113" s="246"/>
      <c r="E113" s="247"/>
      <c r="F113" s="96"/>
      <c r="G113" s="44" t="s">
        <v>38</v>
      </c>
      <c r="H113" s="259" t="s">
        <v>359</v>
      </c>
      <c r="I113" s="257" t="s">
        <v>359</v>
      </c>
      <c r="J113" s="39">
        <f t="shared" si="1"/>
        <v>14</v>
      </c>
      <c r="K113" s="48"/>
      <c r="L113" s="44"/>
      <c r="M113" s="97"/>
    </row>
    <row r="114" spans="4:13" ht="17.649999999999999" customHeight="1">
      <c r="D114" s="246"/>
      <c r="E114" s="247"/>
      <c r="F114" s="96"/>
      <c r="G114" s="53" t="s">
        <v>26</v>
      </c>
      <c r="H114" s="248" t="s">
        <v>360</v>
      </c>
      <c r="I114" s="248" t="s">
        <v>361</v>
      </c>
      <c r="J114" s="39">
        <f t="shared" si="1"/>
        <v>50</v>
      </c>
      <c r="K114" s="50"/>
      <c r="L114" s="49"/>
      <c r="M114" s="97"/>
    </row>
    <row r="115" spans="4:13" ht="17.45" customHeight="1">
      <c r="D115" s="246"/>
      <c r="E115" s="247"/>
      <c r="F115" s="99"/>
      <c r="G115" s="59" t="s">
        <v>30</v>
      </c>
      <c r="H115" s="254"/>
      <c r="I115" s="258" t="s">
        <v>358</v>
      </c>
      <c r="J115" s="39">
        <f t="shared" si="1"/>
        <v>15</v>
      </c>
      <c r="K115" s="212"/>
      <c r="L115" s="100"/>
      <c r="M115" s="101"/>
    </row>
    <row r="116" spans="4:13" ht="17.649999999999999" customHeight="1">
      <c r="D116" s="246"/>
      <c r="E116" s="247"/>
      <c r="F116" s="96" t="s">
        <v>362</v>
      </c>
      <c r="G116" s="44" t="s">
        <v>36</v>
      </c>
      <c r="H116" s="37" t="s">
        <v>363</v>
      </c>
      <c r="I116" s="45" t="s">
        <v>364</v>
      </c>
      <c r="J116" s="39">
        <f t="shared" si="1"/>
        <v>9</v>
      </c>
      <c r="K116" s="50"/>
      <c r="L116" s="49"/>
      <c r="M116" s="97"/>
    </row>
    <row r="117" spans="4:13" ht="17.649999999999999" customHeight="1">
      <c r="D117" s="246"/>
      <c r="E117" s="247"/>
      <c r="F117" s="96"/>
      <c r="G117" s="44" t="s">
        <v>38</v>
      </c>
      <c r="H117" s="260" t="str">
        <f>LOWER(H116)</f>
        <v>43 inch</v>
      </c>
      <c r="I117" s="37" t="s">
        <v>363</v>
      </c>
      <c r="J117" s="39">
        <f t="shared" si="1"/>
        <v>7</v>
      </c>
      <c r="K117" s="48"/>
      <c r="L117" s="44"/>
      <c r="M117" s="97"/>
    </row>
    <row r="118" spans="4:13" ht="17.649999999999999" customHeight="1">
      <c r="D118" s="246"/>
      <c r="E118" s="247"/>
      <c r="F118" s="96"/>
      <c r="G118" s="53" t="s">
        <v>26</v>
      </c>
      <c r="H118" s="248" t="s">
        <v>365</v>
      </c>
      <c r="I118" s="248" t="s">
        <v>366</v>
      </c>
      <c r="J118" s="39">
        <f t="shared" si="1"/>
        <v>50</v>
      </c>
      <c r="K118" s="50"/>
      <c r="L118" s="49"/>
      <c r="M118" s="97"/>
    </row>
    <row r="119" spans="4:13" ht="17.649999999999999" customHeight="1">
      <c r="D119" s="246"/>
      <c r="E119" s="247"/>
      <c r="F119" s="99"/>
      <c r="G119" s="59" t="s">
        <v>30</v>
      </c>
      <c r="H119" s="261"/>
      <c r="I119" s="45" t="s">
        <v>364</v>
      </c>
      <c r="J119" s="39">
        <f t="shared" si="1"/>
        <v>9</v>
      </c>
      <c r="K119" s="212"/>
      <c r="L119" s="100"/>
      <c r="M119" s="101"/>
    </row>
    <row r="120" spans="4:13" ht="17.649999999999999" customHeight="1">
      <c r="D120" s="246"/>
      <c r="E120" s="247"/>
      <c r="F120" s="96" t="s">
        <v>367</v>
      </c>
      <c r="G120" s="44" t="s">
        <v>36</v>
      </c>
      <c r="H120" s="257" t="s">
        <v>368</v>
      </c>
      <c r="I120" s="258" t="s">
        <v>369</v>
      </c>
      <c r="J120" s="39">
        <f t="shared" si="1"/>
        <v>18</v>
      </c>
      <c r="K120" s="50"/>
      <c r="L120" s="49"/>
      <c r="M120" s="97"/>
    </row>
    <row r="121" spans="4:13" ht="18" customHeight="1">
      <c r="D121" s="246"/>
      <c r="E121" s="247"/>
      <c r="F121" s="96"/>
      <c r="G121" s="44" t="s">
        <v>38</v>
      </c>
      <c r="H121" s="260" t="str">
        <f>LOWER(H120)</f>
        <v>32 inch or smaller</v>
      </c>
      <c r="I121" s="257" t="s">
        <v>368</v>
      </c>
      <c r="J121" s="39">
        <f t="shared" si="1"/>
        <v>18</v>
      </c>
      <c r="K121" s="48"/>
      <c r="L121" s="44"/>
      <c r="M121" s="97"/>
    </row>
    <row r="122" spans="4:13" ht="17.649999999999999" customHeight="1">
      <c r="D122" s="246"/>
      <c r="E122" s="247"/>
      <c r="F122" s="96"/>
      <c r="G122" s="53" t="s">
        <v>26</v>
      </c>
      <c r="H122" s="248" t="s">
        <v>370</v>
      </c>
      <c r="I122" s="248" t="s">
        <v>371</v>
      </c>
      <c r="J122" s="39">
        <f t="shared" si="1"/>
        <v>50</v>
      </c>
      <c r="K122" s="50"/>
      <c r="L122" s="49"/>
      <c r="M122" s="97"/>
    </row>
    <row r="123" spans="4:13" ht="17.649999999999999" customHeight="1">
      <c r="D123" s="246"/>
      <c r="E123" s="247"/>
      <c r="F123" s="99"/>
      <c r="G123" s="59" t="s">
        <v>30</v>
      </c>
      <c r="H123" s="59"/>
      <c r="I123" s="258" t="s">
        <v>369</v>
      </c>
      <c r="J123" s="39">
        <f t="shared" si="1"/>
        <v>18</v>
      </c>
      <c r="K123" s="212"/>
      <c r="L123" s="100"/>
      <c r="M123" s="101"/>
    </row>
    <row r="124" spans="4:13" ht="17.649999999999999" customHeight="1">
      <c r="D124" s="246"/>
      <c r="E124" s="247"/>
      <c r="F124" s="94" t="s">
        <v>121</v>
      </c>
      <c r="G124" s="37" t="s">
        <v>33</v>
      </c>
      <c r="H124" s="156" t="s">
        <v>372</v>
      </c>
      <c r="I124" s="156"/>
      <c r="J124" s="39">
        <f t="shared" si="1"/>
        <v>0</v>
      </c>
      <c r="K124" s="158"/>
      <c r="L124" s="39" t="s">
        <v>125</v>
      </c>
      <c r="M124" s="95"/>
    </row>
    <row r="125" spans="4:13" ht="17.649999999999999" customHeight="1">
      <c r="D125" s="246"/>
      <c r="E125" s="247"/>
      <c r="F125" s="96"/>
      <c r="G125" s="44" t="s">
        <v>36</v>
      </c>
      <c r="H125" s="79" t="s">
        <v>373</v>
      </c>
      <c r="I125" s="79" t="s">
        <v>374</v>
      </c>
      <c r="J125" s="39">
        <f t="shared" si="1"/>
        <v>18</v>
      </c>
      <c r="K125" s="50">
        <v>33</v>
      </c>
      <c r="L125" s="49"/>
      <c r="M125" s="97"/>
    </row>
    <row r="126" spans="4:13" ht="17.649999999999999" customHeight="1">
      <c r="D126" s="246"/>
      <c r="E126" s="247"/>
      <c r="F126" s="96"/>
      <c r="G126" s="44" t="s">
        <v>38</v>
      </c>
      <c r="H126" s="132" t="s">
        <v>375</v>
      </c>
      <c r="I126" s="132" t="s">
        <v>375</v>
      </c>
      <c r="J126" s="39">
        <f t="shared" si="1"/>
        <v>17</v>
      </c>
      <c r="K126" s="48"/>
      <c r="L126" s="44"/>
      <c r="M126" s="97"/>
    </row>
    <row r="127" spans="4:13" ht="17.649999999999999" customHeight="1">
      <c r="D127" s="246"/>
      <c r="E127" s="247"/>
      <c r="F127" s="96"/>
      <c r="G127" s="53" t="s">
        <v>26</v>
      </c>
      <c r="H127" s="117" t="s">
        <v>376</v>
      </c>
      <c r="I127" s="248" t="s">
        <v>377</v>
      </c>
      <c r="J127" s="39">
        <f t="shared" si="1"/>
        <v>53</v>
      </c>
      <c r="K127" s="50"/>
      <c r="L127" s="49"/>
      <c r="M127" s="97"/>
    </row>
    <row r="128" spans="4:13" ht="17.649999999999999" customHeight="1">
      <c r="D128" s="246"/>
      <c r="E128" s="247"/>
      <c r="F128" s="96"/>
      <c r="G128" s="44" t="s">
        <v>29</v>
      </c>
      <c r="H128" s="79"/>
      <c r="I128" s="79" t="s">
        <v>374</v>
      </c>
      <c r="J128" s="39">
        <f t="shared" si="1"/>
        <v>18</v>
      </c>
      <c r="K128" s="50"/>
      <c r="L128" s="49"/>
      <c r="M128" s="97"/>
    </row>
    <row r="129" spans="4:13" ht="17.649999999999999" customHeight="1">
      <c r="D129" s="246"/>
      <c r="E129" s="247"/>
      <c r="F129" s="96"/>
      <c r="G129" s="59" t="s">
        <v>30</v>
      </c>
      <c r="H129" s="85" t="s">
        <v>373</v>
      </c>
      <c r="I129" s="79" t="s">
        <v>374</v>
      </c>
      <c r="J129" s="39">
        <f t="shared" si="1"/>
        <v>18</v>
      </c>
      <c r="K129" s="212"/>
      <c r="L129" s="100"/>
      <c r="M129" s="101"/>
    </row>
    <row r="130" spans="4:13" ht="17.45" customHeight="1">
      <c r="D130" s="246"/>
      <c r="E130" s="247"/>
      <c r="F130" s="143" t="s">
        <v>378</v>
      </c>
      <c r="G130" s="66" t="s">
        <v>36</v>
      </c>
      <c r="H130" s="257" t="s">
        <v>379</v>
      </c>
      <c r="I130" s="45" t="s">
        <v>380</v>
      </c>
      <c r="J130" s="39">
        <f t="shared" si="1"/>
        <v>7</v>
      </c>
      <c r="K130" s="262">
        <v>33</v>
      </c>
      <c r="L130" s="147"/>
      <c r="M130" s="97"/>
    </row>
    <row r="131" spans="4:13" ht="17.45" customHeight="1">
      <c r="D131" s="246"/>
      <c r="E131" s="247"/>
      <c r="F131" s="148"/>
      <c r="G131" s="44" t="s">
        <v>38</v>
      </c>
      <c r="H131" s="45" t="str">
        <f>LOWER(H130)</f>
        <v>8k tvs</v>
      </c>
      <c r="I131" s="257" t="s">
        <v>381</v>
      </c>
      <c r="J131" s="39">
        <f t="shared" si="1"/>
        <v>6</v>
      </c>
      <c r="K131" s="48"/>
      <c r="L131" s="44"/>
      <c r="M131" s="97"/>
    </row>
    <row r="132" spans="4:13" ht="17.45" customHeight="1">
      <c r="D132" s="246"/>
      <c r="E132" s="247"/>
      <c r="F132" s="148"/>
      <c r="G132" s="53" t="s">
        <v>26</v>
      </c>
      <c r="H132" s="248" t="s">
        <v>382</v>
      </c>
      <c r="I132" s="248" t="s">
        <v>377</v>
      </c>
      <c r="J132" s="39">
        <f t="shared" si="1"/>
        <v>53</v>
      </c>
      <c r="K132" s="50"/>
      <c r="L132" s="49"/>
      <c r="M132" s="97"/>
    </row>
    <row r="133" spans="4:13" ht="17.45" customHeight="1">
      <c r="D133" s="246"/>
      <c r="E133" s="247"/>
      <c r="F133" s="263"/>
      <c r="G133" s="59" t="s">
        <v>30</v>
      </c>
      <c r="H133" s="254"/>
      <c r="I133" s="45" t="s">
        <v>380</v>
      </c>
      <c r="J133" s="39">
        <f t="shared" si="1"/>
        <v>7</v>
      </c>
      <c r="K133" s="212"/>
      <c r="L133" s="100"/>
      <c r="M133" s="101"/>
    </row>
    <row r="134" spans="4:13" ht="17.45" customHeight="1">
      <c r="D134" s="246"/>
      <c r="E134" s="247"/>
      <c r="F134" s="94" t="s">
        <v>383</v>
      </c>
      <c r="G134" s="44" t="s">
        <v>36</v>
      </c>
      <c r="H134" s="37" t="s">
        <v>384</v>
      </c>
      <c r="I134" s="45" t="s">
        <v>385</v>
      </c>
      <c r="J134" s="39">
        <f t="shared" si="1"/>
        <v>7</v>
      </c>
      <c r="K134" s="50">
        <v>33</v>
      </c>
      <c r="L134" s="49"/>
      <c r="M134" s="97"/>
    </row>
    <row r="135" spans="4:13" ht="17.45" customHeight="1">
      <c r="D135" s="246"/>
      <c r="E135" s="247"/>
      <c r="F135" s="96"/>
      <c r="G135" s="44" t="s">
        <v>38</v>
      </c>
      <c r="H135" s="45" t="str">
        <f>LOWER(H134)</f>
        <v>4k tvs</v>
      </c>
      <c r="I135" s="37" t="s">
        <v>386</v>
      </c>
      <c r="J135" s="39">
        <f t="shared" si="1"/>
        <v>6</v>
      </c>
      <c r="K135" s="48"/>
      <c r="L135" s="44"/>
      <c r="M135" s="97"/>
    </row>
    <row r="136" spans="4:13" ht="17.45" customHeight="1">
      <c r="D136" s="246"/>
      <c r="E136" s="247"/>
      <c r="F136" s="96"/>
      <c r="G136" s="53" t="s">
        <v>26</v>
      </c>
      <c r="H136" s="248" t="s">
        <v>387</v>
      </c>
      <c r="I136" s="248" t="s">
        <v>388</v>
      </c>
      <c r="J136" s="39">
        <f t="shared" si="1"/>
        <v>53</v>
      </c>
      <c r="K136" s="50"/>
      <c r="L136" s="49"/>
      <c r="M136" s="97"/>
    </row>
    <row r="137" spans="4:13" ht="17.45" customHeight="1">
      <c r="D137" s="246"/>
      <c r="E137" s="247"/>
      <c r="F137" s="99"/>
      <c r="G137" s="59" t="s">
        <v>30</v>
      </c>
      <c r="H137" s="264"/>
      <c r="I137" s="45" t="s">
        <v>385</v>
      </c>
      <c r="J137" s="39">
        <f t="shared" ref="J137:J200" si="2">LENB(I137)</f>
        <v>7</v>
      </c>
      <c r="K137" s="212"/>
      <c r="L137" s="100"/>
      <c r="M137" s="101"/>
    </row>
    <row r="138" spans="4:13" ht="17.45" customHeight="1">
      <c r="D138" s="246"/>
      <c r="E138" s="247"/>
      <c r="F138" s="94" t="s">
        <v>389</v>
      </c>
      <c r="G138" s="44" t="s">
        <v>36</v>
      </c>
      <c r="H138" s="257" t="s">
        <v>390</v>
      </c>
      <c r="I138" s="258" t="s">
        <v>391</v>
      </c>
      <c r="J138" s="39">
        <f t="shared" si="2"/>
        <v>14</v>
      </c>
      <c r="K138" s="50">
        <v>33</v>
      </c>
      <c r="L138" s="49"/>
      <c r="M138" s="97"/>
    </row>
    <row r="139" spans="4:13" ht="17.45" customHeight="1">
      <c r="D139" s="246"/>
      <c r="E139" s="247"/>
      <c r="F139" s="96"/>
      <c r="G139" s="44" t="s">
        <v>38</v>
      </c>
      <c r="H139" s="260" t="s">
        <v>392</v>
      </c>
      <c r="I139" s="260" t="s">
        <v>392</v>
      </c>
      <c r="J139" s="39">
        <f t="shared" si="2"/>
        <v>14</v>
      </c>
      <c r="K139" s="48"/>
      <c r="L139" s="44"/>
      <c r="M139" s="97"/>
    </row>
    <row r="140" spans="4:13" ht="17.45" customHeight="1">
      <c r="D140" s="246"/>
      <c r="E140" s="247"/>
      <c r="F140" s="96"/>
      <c r="G140" s="53" t="s">
        <v>26</v>
      </c>
      <c r="H140" s="121" t="s">
        <v>393</v>
      </c>
      <c r="I140" s="121" t="s">
        <v>394</v>
      </c>
      <c r="J140" s="39">
        <f t="shared" si="2"/>
        <v>49</v>
      </c>
      <c r="K140" s="50"/>
      <c r="L140" s="49"/>
      <c r="M140" s="97"/>
    </row>
    <row r="141" spans="4:13" ht="17.45" customHeight="1" thickBot="1">
      <c r="D141" s="265"/>
      <c r="E141" s="266"/>
      <c r="F141" s="96"/>
      <c r="G141" s="267" t="s">
        <v>30</v>
      </c>
      <c r="H141" s="252"/>
      <c r="I141" s="258" t="s">
        <v>391</v>
      </c>
      <c r="J141" s="39">
        <f t="shared" si="2"/>
        <v>14</v>
      </c>
      <c r="K141" s="214"/>
      <c r="L141" s="154"/>
      <c r="M141" s="97"/>
    </row>
    <row r="142" spans="4:13" ht="17.45" customHeight="1" thickBot="1">
      <c r="D142" s="268"/>
      <c r="E142" s="269"/>
      <c r="F142" s="270" t="s">
        <v>123</v>
      </c>
      <c r="G142" s="271" t="s">
        <v>36</v>
      </c>
      <c r="H142" s="272" t="s">
        <v>395</v>
      </c>
      <c r="I142" s="273"/>
      <c r="J142" s="61">
        <f t="shared" si="2"/>
        <v>0</v>
      </c>
      <c r="K142" s="113"/>
      <c r="L142" s="274"/>
      <c r="M142" s="275"/>
    </row>
    <row r="143" spans="4:13" ht="17.45" customHeight="1">
      <c r="D143" s="276" t="s">
        <v>122</v>
      </c>
      <c r="E143" s="277">
        <v>1</v>
      </c>
      <c r="F143" s="278" t="s">
        <v>396</v>
      </c>
      <c r="G143" s="109" t="s">
        <v>124</v>
      </c>
      <c r="H143" s="279" t="s">
        <v>397</v>
      </c>
      <c r="I143" s="280"/>
      <c r="J143" s="112">
        <f t="shared" si="2"/>
        <v>0</v>
      </c>
      <c r="K143" s="112"/>
      <c r="L143" s="112" t="s">
        <v>125</v>
      </c>
      <c r="M143" s="281"/>
    </row>
    <row r="144" spans="4:13" ht="17.45" customHeight="1">
      <c r="D144" s="246"/>
      <c r="E144" s="282"/>
      <c r="F144" s="283"/>
      <c r="G144" s="44" t="s">
        <v>36</v>
      </c>
      <c r="H144" s="159" t="s">
        <v>398</v>
      </c>
      <c r="I144" s="160"/>
      <c r="J144" s="39">
        <f t="shared" si="2"/>
        <v>0</v>
      </c>
      <c r="K144" s="49">
        <v>33</v>
      </c>
      <c r="L144" s="49"/>
      <c r="M144" s="97"/>
    </row>
    <row r="145" spans="4:13" ht="17.45" customHeight="1">
      <c r="D145" s="246"/>
      <c r="E145" s="282"/>
      <c r="F145" s="283"/>
      <c r="G145" s="44" t="s">
        <v>38</v>
      </c>
      <c r="H145" s="284" t="s">
        <v>399</v>
      </c>
      <c r="I145" s="160"/>
      <c r="J145" s="39">
        <f t="shared" si="2"/>
        <v>0</v>
      </c>
      <c r="K145" s="44"/>
      <c r="L145" s="44"/>
      <c r="M145" s="97"/>
    </row>
    <row r="146" spans="4:13" ht="17.45" customHeight="1">
      <c r="D146" s="246"/>
      <c r="E146" s="282"/>
      <c r="F146" s="283"/>
      <c r="G146" s="53" t="s">
        <v>26</v>
      </c>
      <c r="H146" s="248" t="s">
        <v>400</v>
      </c>
      <c r="I146" s="234"/>
      <c r="J146" s="39">
        <f t="shared" si="2"/>
        <v>0</v>
      </c>
      <c r="K146" s="49"/>
      <c r="L146" s="49"/>
      <c r="M146" s="97"/>
    </row>
    <row r="147" spans="4:13" ht="17.45" customHeight="1">
      <c r="D147" s="246"/>
      <c r="E147" s="282"/>
      <c r="F147" s="283"/>
      <c r="G147" s="44" t="s">
        <v>29</v>
      </c>
      <c r="H147" s="159"/>
      <c r="I147" s="160"/>
      <c r="J147" s="39">
        <f t="shared" si="2"/>
        <v>0</v>
      </c>
      <c r="K147" s="49"/>
      <c r="L147" s="49"/>
      <c r="M147" s="97"/>
    </row>
    <row r="148" spans="4:13" ht="17.45" customHeight="1">
      <c r="D148" s="246"/>
      <c r="E148" s="282"/>
      <c r="F148" s="285"/>
      <c r="G148" s="59" t="s">
        <v>30</v>
      </c>
      <c r="H148" s="159" t="s">
        <v>401</v>
      </c>
      <c r="I148" s="286"/>
      <c r="J148" s="39">
        <f t="shared" si="2"/>
        <v>0</v>
      </c>
      <c r="K148" s="100"/>
      <c r="L148" s="100"/>
      <c r="M148" s="101"/>
    </row>
    <row r="149" spans="4:13" ht="17.45" customHeight="1">
      <c r="D149" s="246"/>
      <c r="E149" s="287">
        <v>2</v>
      </c>
      <c r="F149" s="288" t="s">
        <v>402</v>
      </c>
      <c r="G149" s="37" t="s">
        <v>124</v>
      </c>
      <c r="H149" s="289" t="s">
        <v>403</v>
      </c>
      <c r="I149" s="289"/>
      <c r="J149" s="39">
        <f t="shared" si="2"/>
        <v>0</v>
      </c>
      <c r="K149" s="39"/>
      <c r="L149" s="158" t="s">
        <v>125</v>
      </c>
      <c r="M149" s="95"/>
    </row>
    <row r="150" spans="4:13" ht="17.45" customHeight="1">
      <c r="D150" s="246"/>
      <c r="E150" s="287"/>
      <c r="F150" s="290"/>
      <c r="G150" s="44" t="s">
        <v>36</v>
      </c>
      <c r="H150" s="159" t="s">
        <v>404</v>
      </c>
      <c r="I150" s="284" t="s">
        <v>405</v>
      </c>
      <c r="J150" s="39">
        <f t="shared" si="2"/>
        <v>19</v>
      </c>
      <c r="K150" s="49">
        <v>33</v>
      </c>
      <c r="L150" s="50"/>
      <c r="M150" s="97"/>
    </row>
    <row r="151" spans="4:13" ht="17.45" customHeight="1">
      <c r="D151" s="246"/>
      <c r="E151" s="287"/>
      <c r="F151" s="290"/>
      <c r="G151" s="44" t="s">
        <v>38</v>
      </c>
      <c r="H151" s="284" t="s">
        <v>406</v>
      </c>
      <c r="I151" s="284" t="s">
        <v>406</v>
      </c>
      <c r="J151" s="39">
        <f t="shared" si="2"/>
        <v>14</v>
      </c>
      <c r="K151" s="44"/>
      <c r="L151" s="48"/>
      <c r="M151" s="97"/>
    </row>
    <row r="152" spans="4:13" ht="17.45" customHeight="1">
      <c r="D152" s="246"/>
      <c r="E152" s="287"/>
      <c r="F152" s="290"/>
      <c r="G152" s="53" t="s">
        <v>26</v>
      </c>
      <c r="H152" s="161" t="s">
        <v>407</v>
      </c>
      <c r="I152" s="248" t="s">
        <v>408</v>
      </c>
      <c r="J152" s="39">
        <f t="shared" si="2"/>
        <v>53</v>
      </c>
      <c r="K152" s="49"/>
      <c r="L152" s="50"/>
      <c r="M152" s="97"/>
    </row>
    <row r="153" spans="4:13" ht="17.45" customHeight="1">
      <c r="D153" s="246"/>
      <c r="E153" s="287"/>
      <c r="F153" s="290"/>
      <c r="G153" s="44" t="s">
        <v>29</v>
      </c>
      <c r="H153" s="159"/>
      <c r="I153" s="284" t="s">
        <v>405</v>
      </c>
      <c r="J153" s="39">
        <f t="shared" si="2"/>
        <v>19</v>
      </c>
      <c r="K153" s="49"/>
      <c r="L153" s="50"/>
      <c r="M153" s="97"/>
    </row>
    <row r="154" spans="4:13" ht="17.45" customHeight="1">
      <c r="D154" s="246"/>
      <c r="E154" s="287"/>
      <c r="F154" s="291"/>
      <c r="G154" s="59" t="s">
        <v>30</v>
      </c>
      <c r="H154" s="159" t="s">
        <v>404</v>
      </c>
      <c r="I154" s="284" t="s">
        <v>405</v>
      </c>
      <c r="J154" s="39">
        <f t="shared" si="2"/>
        <v>19</v>
      </c>
      <c r="K154" s="100"/>
      <c r="L154" s="212"/>
      <c r="M154" s="101"/>
    </row>
    <row r="155" spans="4:13" ht="17.45" customHeight="1">
      <c r="D155" s="246"/>
      <c r="E155" s="287">
        <v>3</v>
      </c>
      <c r="F155" s="288" t="s">
        <v>409</v>
      </c>
      <c r="G155" s="37" t="s">
        <v>124</v>
      </c>
      <c r="H155" s="289" t="s">
        <v>410</v>
      </c>
      <c r="I155" s="289"/>
      <c r="J155" s="39">
        <f t="shared" si="2"/>
        <v>0</v>
      </c>
      <c r="K155" s="39"/>
      <c r="L155" s="158" t="s">
        <v>125</v>
      </c>
      <c r="M155" s="95"/>
    </row>
    <row r="156" spans="4:13" ht="17.45" customHeight="1">
      <c r="D156" s="246"/>
      <c r="E156" s="287"/>
      <c r="F156" s="290"/>
      <c r="G156" s="44" t="s">
        <v>36</v>
      </c>
      <c r="H156" s="159" t="s">
        <v>411</v>
      </c>
      <c r="I156" s="284" t="s">
        <v>412</v>
      </c>
      <c r="J156" s="39">
        <f t="shared" si="2"/>
        <v>13</v>
      </c>
      <c r="K156" s="49">
        <v>33</v>
      </c>
      <c r="L156" s="50"/>
      <c r="M156" s="97"/>
    </row>
    <row r="157" spans="4:13" ht="17.45" customHeight="1">
      <c r="D157" s="246"/>
      <c r="E157" s="287"/>
      <c r="F157" s="290"/>
      <c r="G157" s="44" t="s">
        <v>38</v>
      </c>
      <c r="H157" s="284" t="s">
        <v>413</v>
      </c>
      <c r="I157" s="284" t="s">
        <v>413</v>
      </c>
      <c r="J157" s="39">
        <f t="shared" si="2"/>
        <v>8</v>
      </c>
      <c r="K157" s="44"/>
      <c r="L157" s="48"/>
      <c r="M157" s="97"/>
    </row>
    <row r="158" spans="4:13" ht="17.45" customHeight="1">
      <c r="D158" s="246"/>
      <c r="E158" s="287"/>
      <c r="F158" s="290"/>
      <c r="G158" s="53" t="s">
        <v>26</v>
      </c>
      <c r="H158" s="248" t="s">
        <v>414</v>
      </c>
      <c r="I158" s="248" t="s">
        <v>415</v>
      </c>
      <c r="J158" s="39">
        <f t="shared" si="2"/>
        <v>57</v>
      </c>
      <c r="K158" s="49"/>
      <c r="L158" s="50"/>
      <c r="M158" s="97"/>
    </row>
    <row r="159" spans="4:13" ht="17.45" customHeight="1">
      <c r="D159" s="246"/>
      <c r="E159" s="287"/>
      <c r="F159" s="290"/>
      <c r="G159" s="44" t="s">
        <v>29</v>
      </c>
      <c r="H159" s="159"/>
      <c r="I159" s="284" t="s">
        <v>412</v>
      </c>
      <c r="J159" s="39">
        <f t="shared" si="2"/>
        <v>13</v>
      </c>
      <c r="K159" s="49"/>
      <c r="L159" s="50"/>
      <c r="M159" s="97"/>
    </row>
    <row r="160" spans="4:13" ht="18" customHeight="1">
      <c r="D160" s="246"/>
      <c r="E160" s="287"/>
      <c r="F160" s="291"/>
      <c r="G160" s="59" t="s">
        <v>30</v>
      </c>
      <c r="H160" s="125" t="s">
        <v>411</v>
      </c>
      <c r="I160" s="284" t="s">
        <v>412</v>
      </c>
      <c r="J160" s="39">
        <f t="shared" si="2"/>
        <v>13</v>
      </c>
      <c r="K160" s="100"/>
      <c r="L160" s="212"/>
      <c r="M160" s="101"/>
    </row>
    <row r="161" spans="4:13" ht="15.6" customHeight="1">
      <c r="D161" s="246"/>
      <c r="E161" s="287">
        <v>4</v>
      </c>
      <c r="F161" s="288" t="s">
        <v>416</v>
      </c>
      <c r="G161" s="37" t="s">
        <v>124</v>
      </c>
      <c r="H161" s="289" t="s">
        <v>417</v>
      </c>
      <c r="I161" s="289"/>
      <c r="J161" s="39">
        <f t="shared" si="2"/>
        <v>0</v>
      </c>
      <c r="K161" s="39"/>
      <c r="L161" s="158" t="s">
        <v>125</v>
      </c>
      <c r="M161" s="95"/>
    </row>
    <row r="162" spans="4:13" ht="15.6" customHeight="1">
      <c r="D162" s="246"/>
      <c r="E162" s="287"/>
      <c r="F162" s="290"/>
      <c r="G162" s="44" t="s">
        <v>36</v>
      </c>
      <c r="H162" s="159" t="s">
        <v>418</v>
      </c>
      <c r="I162" s="284" t="s">
        <v>419</v>
      </c>
      <c r="J162" s="39">
        <f t="shared" si="2"/>
        <v>17</v>
      </c>
      <c r="K162" s="49">
        <v>33</v>
      </c>
      <c r="L162" s="50"/>
      <c r="M162" s="97"/>
    </row>
    <row r="163" spans="4:13" ht="15.6" customHeight="1">
      <c r="D163" s="246"/>
      <c r="E163" s="287"/>
      <c r="F163" s="290"/>
      <c r="G163" s="44" t="s">
        <v>38</v>
      </c>
      <c r="H163" s="284" t="s">
        <v>420</v>
      </c>
      <c r="I163" s="284" t="s">
        <v>420</v>
      </c>
      <c r="J163" s="39">
        <f t="shared" si="2"/>
        <v>12</v>
      </c>
      <c r="K163" s="44"/>
      <c r="L163" s="48"/>
      <c r="M163" s="97"/>
    </row>
    <row r="164" spans="4:13" ht="16.5">
      <c r="D164" s="246"/>
      <c r="E164" s="287"/>
      <c r="F164" s="290"/>
      <c r="G164" s="53" t="s">
        <v>26</v>
      </c>
      <c r="H164" s="248" t="s">
        <v>421</v>
      </c>
      <c r="I164" s="248" t="s">
        <v>422</v>
      </c>
      <c r="J164" s="39">
        <f t="shared" si="2"/>
        <v>57</v>
      </c>
      <c r="K164" s="49"/>
      <c r="L164" s="50"/>
      <c r="M164" s="97"/>
    </row>
    <row r="165" spans="4:13" ht="15.6" customHeight="1">
      <c r="D165" s="246"/>
      <c r="E165" s="287"/>
      <c r="F165" s="290"/>
      <c r="G165" s="44" t="s">
        <v>29</v>
      </c>
      <c r="H165" s="159"/>
      <c r="I165" s="284" t="s">
        <v>419</v>
      </c>
      <c r="J165" s="39">
        <f t="shared" si="2"/>
        <v>17</v>
      </c>
      <c r="K165" s="49"/>
      <c r="L165" s="50"/>
      <c r="M165" s="97"/>
    </row>
    <row r="166" spans="4:13" ht="15.6" customHeight="1">
      <c r="D166" s="246"/>
      <c r="E166" s="287"/>
      <c r="F166" s="291"/>
      <c r="G166" s="59" t="s">
        <v>30</v>
      </c>
      <c r="H166" s="159" t="s">
        <v>418</v>
      </c>
      <c r="I166" s="284" t="s">
        <v>419</v>
      </c>
      <c r="J166" s="39">
        <f t="shared" si="2"/>
        <v>17</v>
      </c>
      <c r="K166" s="100"/>
      <c r="L166" s="212"/>
      <c r="M166" s="101"/>
    </row>
    <row r="167" spans="4:13" ht="15.6" customHeight="1">
      <c r="D167" s="246"/>
      <c r="E167" s="287">
        <v>5</v>
      </c>
      <c r="F167" s="288" t="s">
        <v>423</v>
      </c>
      <c r="G167" s="37" t="s">
        <v>124</v>
      </c>
      <c r="H167" s="292" t="s">
        <v>424</v>
      </c>
      <c r="I167" s="293"/>
      <c r="J167" s="39">
        <f t="shared" si="2"/>
        <v>0</v>
      </c>
      <c r="K167" s="39"/>
      <c r="L167" s="158" t="s">
        <v>125</v>
      </c>
      <c r="M167" s="95"/>
    </row>
    <row r="168" spans="4:13" ht="15.6" customHeight="1">
      <c r="D168" s="246"/>
      <c r="E168" s="287"/>
      <c r="F168" s="290"/>
      <c r="G168" s="44" t="s">
        <v>36</v>
      </c>
      <c r="H168" s="294" t="s">
        <v>425</v>
      </c>
      <c r="I168" s="295" t="s">
        <v>426</v>
      </c>
      <c r="J168" s="39">
        <f t="shared" si="2"/>
        <v>18</v>
      </c>
      <c r="K168" s="49">
        <v>33</v>
      </c>
      <c r="L168" s="50"/>
      <c r="M168" s="97"/>
    </row>
    <row r="169" spans="4:13" ht="15.6" customHeight="1">
      <c r="D169" s="246"/>
      <c r="E169" s="287"/>
      <c r="F169" s="290"/>
      <c r="G169" s="44" t="s">
        <v>38</v>
      </c>
      <c r="H169" s="295" t="s">
        <v>427</v>
      </c>
      <c r="I169" s="295" t="s">
        <v>427</v>
      </c>
      <c r="J169" s="39">
        <f t="shared" si="2"/>
        <v>13</v>
      </c>
      <c r="K169" s="44"/>
      <c r="L169" s="48"/>
      <c r="M169" s="97"/>
    </row>
    <row r="170" spans="4:13" ht="16.5">
      <c r="D170" s="246"/>
      <c r="E170" s="287"/>
      <c r="F170" s="290"/>
      <c r="G170" s="53" t="s">
        <v>26</v>
      </c>
      <c r="H170" s="296" t="s">
        <v>428</v>
      </c>
      <c r="I170" s="248" t="s">
        <v>429</v>
      </c>
      <c r="J170" s="39">
        <f t="shared" si="2"/>
        <v>69</v>
      </c>
      <c r="K170" s="49"/>
      <c r="L170" s="50"/>
      <c r="M170" s="97"/>
    </row>
    <row r="171" spans="4:13" ht="15.6" customHeight="1">
      <c r="D171" s="246"/>
      <c r="E171" s="287"/>
      <c r="F171" s="290"/>
      <c r="G171" s="44" t="s">
        <v>29</v>
      </c>
      <c r="H171" s="294"/>
      <c r="I171" s="295" t="s">
        <v>426</v>
      </c>
      <c r="J171" s="39">
        <f t="shared" si="2"/>
        <v>18</v>
      </c>
      <c r="K171" s="49"/>
      <c r="L171" s="50"/>
      <c r="M171" s="97"/>
    </row>
    <row r="172" spans="4:13" ht="15.6" customHeight="1">
      <c r="D172" s="246"/>
      <c r="E172" s="287"/>
      <c r="F172" s="291"/>
      <c r="G172" s="59" t="s">
        <v>30</v>
      </c>
      <c r="H172" s="294" t="s">
        <v>425</v>
      </c>
      <c r="I172" s="295" t="s">
        <v>426</v>
      </c>
      <c r="J172" s="39">
        <f t="shared" si="2"/>
        <v>18</v>
      </c>
      <c r="K172" s="100"/>
      <c r="L172" s="212"/>
      <c r="M172" s="101"/>
    </row>
    <row r="173" spans="4:13" ht="15.6" customHeight="1">
      <c r="D173" s="246"/>
      <c r="E173" s="287">
        <v>6</v>
      </c>
      <c r="F173" s="288" t="s">
        <v>430</v>
      </c>
      <c r="G173" s="66" t="s">
        <v>124</v>
      </c>
      <c r="H173" s="292" t="s">
        <v>431</v>
      </c>
      <c r="I173" s="297"/>
      <c r="J173" s="39">
        <f t="shared" si="2"/>
        <v>0</v>
      </c>
      <c r="K173" s="147"/>
      <c r="L173" s="158" t="s">
        <v>125</v>
      </c>
      <c r="M173" s="95"/>
    </row>
    <row r="174" spans="4:13" ht="15.6" customHeight="1">
      <c r="D174" s="246"/>
      <c r="E174" s="287"/>
      <c r="F174" s="290"/>
      <c r="G174" s="44" t="s">
        <v>36</v>
      </c>
      <c r="H174" s="294" t="s">
        <v>432</v>
      </c>
      <c r="I174" s="295" t="s">
        <v>433</v>
      </c>
      <c r="J174" s="39">
        <f t="shared" si="2"/>
        <v>25</v>
      </c>
      <c r="K174" s="49">
        <v>33</v>
      </c>
      <c r="L174" s="50"/>
      <c r="M174" s="97"/>
    </row>
    <row r="175" spans="4:13" ht="15.6" customHeight="1">
      <c r="D175" s="246"/>
      <c r="E175" s="287"/>
      <c r="F175" s="290"/>
      <c r="G175" s="44" t="s">
        <v>38</v>
      </c>
      <c r="H175" s="295" t="s">
        <v>434</v>
      </c>
      <c r="I175" s="295" t="s">
        <v>434</v>
      </c>
      <c r="J175" s="39">
        <f t="shared" si="2"/>
        <v>17</v>
      </c>
      <c r="K175" s="44"/>
      <c r="L175" s="48"/>
      <c r="M175" s="97"/>
    </row>
    <row r="176" spans="4:13" ht="16.5">
      <c r="D176" s="246"/>
      <c r="E176" s="287"/>
      <c r="F176" s="290"/>
      <c r="G176" s="53" t="s">
        <v>26</v>
      </c>
      <c r="H176" s="296" t="s">
        <v>435</v>
      </c>
      <c r="I176" s="248" t="s">
        <v>436</v>
      </c>
      <c r="J176" s="39">
        <f t="shared" si="2"/>
        <v>54</v>
      </c>
      <c r="K176" s="49"/>
      <c r="L176" s="50"/>
      <c r="M176" s="97"/>
    </row>
    <row r="177" spans="4:13" ht="19.149999999999999" customHeight="1">
      <c r="D177" s="246"/>
      <c r="E177" s="287"/>
      <c r="F177" s="290"/>
      <c r="G177" s="44" t="s">
        <v>29</v>
      </c>
      <c r="H177" s="294"/>
      <c r="I177" s="295" t="s">
        <v>433</v>
      </c>
      <c r="J177" s="39">
        <f t="shared" si="2"/>
        <v>25</v>
      </c>
      <c r="K177" s="49"/>
      <c r="L177" s="50"/>
      <c r="M177" s="97"/>
    </row>
    <row r="178" spans="4:13" ht="15.6" customHeight="1">
      <c r="D178" s="246"/>
      <c r="E178" s="287"/>
      <c r="F178" s="291"/>
      <c r="G178" s="267" t="s">
        <v>30</v>
      </c>
      <c r="H178" s="294" t="s">
        <v>432</v>
      </c>
      <c r="I178" s="295" t="s">
        <v>433</v>
      </c>
      <c r="J178" s="39">
        <f t="shared" si="2"/>
        <v>25</v>
      </c>
      <c r="K178" s="154"/>
      <c r="L178" s="212"/>
      <c r="M178" s="101"/>
    </row>
    <row r="179" spans="4:13" ht="15.6" customHeight="1">
      <c r="D179" s="246"/>
      <c r="E179" s="287">
        <v>7</v>
      </c>
      <c r="F179" s="288" t="s">
        <v>437</v>
      </c>
      <c r="G179" s="37" t="s">
        <v>124</v>
      </c>
      <c r="H179" s="292" t="s">
        <v>438</v>
      </c>
      <c r="I179" s="293"/>
      <c r="J179" s="39">
        <f t="shared" si="2"/>
        <v>0</v>
      </c>
      <c r="K179" s="39"/>
      <c r="L179" s="158" t="s">
        <v>125</v>
      </c>
      <c r="M179" s="95"/>
    </row>
    <row r="180" spans="4:13" ht="15.6" customHeight="1">
      <c r="D180" s="246"/>
      <c r="E180" s="287"/>
      <c r="F180" s="290"/>
      <c r="G180" s="44" t="s">
        <v>36</v>
      </c>
      <c r="H180" s="159" t="s">
        <v>439</v>
      </c>
      <c r="I180" s="160"/>
      <c r="J180" s="39">
        <f t="shared" si="2"/>
        <v>0</v>
      </c>
      <c r="K180" s="49">
        <v>33</v>
      </c>
      <c r="L180" s="50"/>
      <c r="M180" s="97"/>
    </row>
    <row r="181" spans="4:13" ht="15.6" customHeight="1">
      <c r="D181" s="246"/>
      <c r="E181" s="287"/>
      <c r="F181" s="290"/>
      <c r="G181" s="44" t="s">
        <v>38</v>
      </c>
      <c r="H181" s="284" t="s">
        <v>440</v>
      </c>
      <c r="I181" s="160"/>
      <c r="J181" s="39">
        <f t="shared" si="2"/>
        <v>0</v>
      </c>
      <c r="K181" s="44"/>
      <c r="L181" s="48"/>
      <c r="M181" s="97"/>
    </row>
    <row r="182" spans="4:13" ht="16.5">
      <c r="D182" s="246"/>
      <c r="E182" s="287"/>
      <c r="F182" s="290"/>
      <c r="G182" s="53" t="s">
        <v>26</v>
      </c>
      <c r="H182" s="248" t="s">
        <v>441</v>
      </c>
      <c r="I182" s="160"/>
      <c r="J182" s="39">
        <f t="shared" si="2"/>
        <v>0</v>
      </c>
      <c r="K182" s="49"/>
      <c r="L182" s="50"/>
      <c r="M182" s="97"/>
    </row>
    <row r="183" spans="4:13" ht="15.6" customHeight="1">
      <c r="D183" s="246"/>
      <c r="E183" s="287"/>
      <c r="F183" s="290"/>
      <c r="G183" s="44" t="s">
        <v>29</v>
      </c>
      <c r="H183" s="159"/>
      <c r="I183" s="160"/>
      <c r="J183" s="39">
        <f t="shared" si="2"/>
        <v>0</v>
      </c>
      <c r="K183" s="49"/>
      <c r="L183" s="50"/>
      <c r="M183" s="97"/>
    </row>
    <row r="184" spans="4:13" ht="15.6" customHeight="1">
      <c r="D184" s="246"/>
      <c r="E184" s="287"/>
      <c r="F184" s="291"/>
      <c r="G184" s="59" t="s">
        <v>30</v>
      </c>
      <c r="H184" s="298" t="s">
        <v>439</v>
      </c>
      <c r="I184" s="160"/>
      <c r="J184" s="39">
        <f t="shared" si="2"/>
        <v>0</v>
      </c>
      <c r="K184" s="100"/>
      <c r="L184" s="212"/>
      <c r="M184" s="101"/>
    </row>
    <row r="185" spans="4:13" ht="15.6" customHeight="1">
      <c r="D185" s="246"/>
      <c r="E185" s="287">
        <v>8</v>
      </c>
      <c r="F185" s="288" t="s">
        <v>442</v>
      </c>
      <c r="G185" s="37" t="s">
        <v>124</v>
      </c>
      <c r="H185" s="292" t="s">
        <v>443</v>
      </c>
      <c r="I185" s="299"/>
      <c r="J185" s="39">
        <f t="shared" si="2"/>
        <v>0</v>
      </c>
      <c r="K185" s="39"/>
      <c r="L185" s="39" t="s">
        <v>444</v>
      </c>
      <c r="M185" s="95"/>
    </row>
    <row r="186" spans="4:13" ht="15.6" customHeight="1">
      <c r="D186" s="246"/>
      <c r="E186" s="287"/>
      <c r="F186" s="290"/>
      <c r="G186" s="44" t="s">
        <v>36</v>
      </c>
      <c r="H186" s="159" t="s">
        <v>445</v>
      </c>
      <c r="I186" s="160"/>
      <c r="J186" s="39">
        <f t="shared" si="2"/>
        <v>0</v>
      </c>
      <c r="K186" s="49">
        <v>33</v>
      </c>
      <c r="L186" s="49"/>
      <c r="M186" s="97"/>
    </row>
    <row r="187" spans="4:13" ht="15.6" customHeight="1">
      <c r="D187" s="246"/>
      <c r="E187" s="287"/>
      <c r="F187" s="290"/>
      <c r="G187" s="44" t="s">
        <v>38</v>
      </c>
      <c r="H187" s="284" t="s">
        <v>446</v>
      </c>
      <c r="I187" s="160"/>
      <c r="J187" s="39">
        <f t="shared" si="2"/>
        <v>0</v>
      </c>
      <c r="K187" s="44"/>
      <c r="L187" s="44"/>
      <c r="M187" s="97"/>
    </row>
    <row r="188" spans="4:13" ht="16.5">
      <c r="D188" s="246"/>
      <c r="E188" s="287"/>
      <c r="F188" s="290"/>
      <c r="G188" s="53" t="s">
        <v>26</v>
      </c>
      <c r="H188" s="248" t="s">
        <v>447</v>
      </c>
      <c r="I188" s="160"/>
      <c r="J188" s="39">
        <f t="shared" si="2"/>
        <v>0</v>
      </c>
      <c r="K188" s="49"/>
      <c r="L188" s="49"/>
      <c r="M188" s="97"/>
    </row>
    <row r="189" spans="4:13" ht="15.6" customHeight="1">
      <c r="D189" s="246"/>
      <c r="E189" s="287"/>
      <c r="F189" s="290"/>
      <c r="G189" s="44" t="s">
        <v>29</v>
      </c>
      <c r="H189" s="159"/>
      <c r="I189" s="160"/>
      <c r="J189" s="39">
        <f t="shared" si="2"/>
        <v>0</v>
      </c>
      <c r="K189" s="49"/>
      <c r="L189" s="49"/>
      <c r="M189" s="97"/>
    </row>
    <row r="190" spans="4:13" ht="15.6" customHeight="1" thickBot="1">
      <c r="D190" s="246"/>
      <c r="E190" s="300"/>
      <c r="F190" s="290"/>
      <c r="G190" s="267" t="s">
        <v>30</v>
      </c>
      <c r="H190" s="298" t="s">
        <v>445</v>
      </c>
      <c r="I190" s="301"/>
      <c r="J190" s="39">
        <f t="shared" si="2"/>
        <v>0</v>
      </c>
      <c r="K190" s="154"/>
      <c r="L190" s="154"/>
      <c r="M190" s="97"/>
    </row>
    <row r="191" spans="4:13">
      <c r="D191" s="43"/>
      <c r="E191" s="302"/>
      <c r="F191" s="303" t="s">
        <v>133</v>
      </c>
      <c r="G191" s="304" t="s">
        <v>36</v>
      </c>
      <c r="H191" s="294" t="s">
        <v>448</v>
      </c>
      <c r="I191" s="305" t="s">
        <v>449</v>
      </c>
      <c r="J191" s="39">
        <f t="shared" si="2"/>
        <v>31</v>
      </c>
      <c r="K191" s="306"/>
      <c r="L191" s="306"/>
      <c r="M191" s="307"/>
    </row>
    <row r="192" spans="4:13" ht="15.6" customHeight="1">
      <c r="D192" s="43"/>
      <c r="E192" s="308"/>
      <c r="F192" s="96" t="s">
        <v>450</v>
      </c>
      <c r="G192" s="66" t="s">
        <v>36</v>
      </c>
      <c r="H192" s="66" t="s">
        <v>451</v>
      </c>
      <c r="I192" s="309" t="s">
        <v>449</v>
      </c>
      <c r="J192" s="39">
        <f t="shared" si="2"/>
        <v>31</v>
      </c>
      <c r="K192" s="147">
        <v>33</v>
      </c>
      <c r="L192" s="147"/>
      <c r="M192" s="97"/>
    </row>
    <row r="193" spans="4:13" ht="15.6" customHeight="1">
      <c r="D193" s="43"/>
      <c r="E193" s="308"/>
      <c r="F193" s="96"/>
      <c r="G193" s="44" t="s">
        <v>38</v>
      </c>
      <c r="H193" s="45" t="str">
        <f>LOWER(H192)</f>
        <v>soundbar buying guide</v>
      </c>
      <c r="I193" s="66" t="s">
        <v>452</v>
      </c>
      <c r="J193" s="39">
        <f t="shared" si="2"/>
        <v>21</v>
      </c>
      <c r="K193" s="44"/>
      <c r="L193" s="44"/>
      <c r="M193" s="97"/>
    </row>
    <row r="194" spans="4:13" ht="17.45" customHeight="1">
      <c r="D194" s="43"/>
      <c r="E194" s="308"/>
      <c r="F194" s="96"/>
      <c r="G194" s="53" t="s">
        <v>26</v>
      </c>
      <c r="H194" s="55" t="s">
        <v>453</v>
      </c>
      <c r="I194" s="55" t="s">
        <v>454</v>
      </c>
      <c r="J194" s="39">
        <f t="shared" si="2"/>
        <v>70</v>
      </c>
      <c r="K194" s="49"/>
      <c r="L194" s="49"/>
      <c r="M194" s="97"/>
    </row>
    <row r="195" spans="4:13" ht="15.6" customHeight="1">
      <c r="D195" s="43"/>
      <c r="E195" s="308"/>
      <c r="F195" s="99"/>
      <c r="G195" s="59" t="s">
        <v>30</v>
      </c>
      <c r="H195" s="59"/>
      <c r="I195" s="309" t="s">
        <v>449</v>
      </c>
      <c r="J195" s="39">
        <f t="shared" si="2"/>
        <v>31</v>
      </c>
      <c r="K195" s="100"/>
      <c r="L195" s="100"/>
      <c r="M195" s="101"/>
    </row>
    <row r="196" spans="4:13" ht="16.149999999999999" customHeight="1">
      <c r="D196" s="43"/>
      <c r="E196" s="308"/>
      <c r="F196" s="96" t="s">
        <v>455</v>
      </c>
      <c r="G196" s="44" t="s">
        <v>36</v>
      </c>
      <c r="H196" s="37" t="s">
        <v>456</v>
      </c>
      <c r="I196" s="45" t="s">
        <v>426</v>
      </c>
      <c r="J196" s="39">
        <f t="shared" si="2"/>
        <v>18</v>
      </c>
      <c r="K196" s="49">
        <v>33</v>
      </c>
      <c r="L196" s="49"/>
      <c r="M196" s="95"/>
    </row>
    <row r="197" spans="4:13" ht="16.149999999999999" customHeight="1">
      <c r="D197" s="43"/>
      <c r="E197" s="308"/>
      <c r="F197" s="96"/>
      <c r="G197" s="44" t="s">
        <v>38</v>
      </c>
      <c r="H197" s="45" t="str">
        <f>LOWER(H196)</f>
        <v>why the frame</v>
      </c>
      <c r="I197" s="37" t="s">
        <v>427</v>
      </c>
      <c r="J197" s="39">
        <f t="shared" si="2"/>
        <v>13</v>
      </c>
      <c r="K197" s="44"/>
      <c r="L197" s="44"/>
      <c r="M197" s="97"/>
    </row>
    <row r="198" spans="4:13" ht="17.45" customHeight="1">
      <c r="D198" s="43"/>
      <c r="E198" s="308"/>
      <c r="F198" s="96"/>
      <c r="G198" s="53" t="s">
        <v>26</v>
      </c>
      <c r="H198" s="53" t="s">
        <v>428</v>
      </c>
      <c r="I198" s="55" t="s">
        <v>429</v>
      </c>
      <c r="J198" s="39">
        <f t="shared" si="2"/>
        <v>69</v>
      </c>
      <c r="K198" s="49"/>
      <c r="L198" s="49"/>
      <c r="M198" s="97"/>
    </row>
    <row r="199" spans="4:13" ht="16.149999999999999" customHeight="1">
      <c r="D199" s="43"/>
      <c r="E199" s="308"/>
      <c r="F199" s="99"/>
      <c r="G199" s="59" t="s">
        <v>30</v>
      </c>
      <c r="H199" s="59"/>
      <c r="I199" s="45" t="s">
        <v>426</v>
      </c>
      <c r="J199" s="39">
        <f t="shared" si="2"/>
        <v>18</v>
      </c>
      <c r="K199" s="100"/>
      <c r="L199" s="100"/>
      <c r="M199" s="101"/>
    </row>
    <row r="200" spans="4:13" ht="16.149999999999999" customHeight="1">
      <c r="D200" s="43"/>
      <c r="E200" s="308"/>
      <c r="F200" s="96" t="s">
        <v>457</v>
      </c>
      <c r="G200" s="44" t="s">
        <v>36</v>
      </c>
      <c r="H200" s="37" t="s">
        <v>458</v>
      </c>
      <c r="I200" s="37" t="s">
        <v>458</v>
      </c>
      <c r="J200" s="39">
        <f t="shared" si="2"/>
        <v>16</v>
      </c>
      <c r="K200" s="49">
        <v>33</v>
      </c>
      <c r="L200" s="49"/>
      <c r="M200" s="95"/>
    </row>
    <row r="201" spans="4:13" ht="16.149999999999999" customHeight="1">
      <c r="D201" s="43"/>
      <c r="E201" s="308"/>
      <c r="F201" s="96"/>
      <c r="G201" s="44" t="s">
        <v>38</v>
      </c>
      <c r="H201" s="45" t="str">
        <f>LOWER(H200)</f>
        <v>samsung smart tv</v>
      </c>
      <c r="I201" s="45" t="s">
        <v>459</v>
      </c>
      <c r="J201" s="39">
        <f t="shared" ref="J201:J214" si="3">LENB(I201)</f>
        <v>16</v>
      </c>
      <c r="K201" s="44"/>
      <c r="L201" s="44"/>
      <c r="M201" s="97"/>
    </row>
    <row r="202" spans="4:13" ht="17.45" customHeight="1">
      <c r="D202" s="43"/>
      <c r="E202" s="308"/>
      <c r="F202" s="96"/>
      <c r="G202" s="53" t="s">
        <v>26</v>
      </c>
      <c r="H202" s="53" t="s">
        <v>460</v>
      </c>
      <c r="I202" s="55" t="s">
        <v>461</v>
      </c>
      <c r="J202" s="39">
        <f t="shared" si="3"/>
        <v>58</v>
      </c>
      <c r="K202" s="49"/>
      <c r="L202" s="49"/>
      <c r="M202" s="97"/>
    </row>
    <row r="203" spans="4:13" ht="16.149999999999999" customHeight="1">
      <c r="D203" s="43"/>
      <c r="E203" s="308"/>
      <c r="F203" s="99"/>
      <c r="G203" s="267" t="s">
        <v>30</v>
      </c>
      <c r="H203" s="59"/>
      <c r="I203" s="37" t="s">
        <v>458</v>
      </c>
      <c r="J203" s="39">
        <f t="shared" si="3"/>
        <v>16</v>
      </c>
      <c r="K203" s="154"/>
      <c r="L203" s="154"/>
      <c r="M203" s="97"/>
    </row>
    <row r="204" spans="4:13" ht="16.149999999999999" customHeight="1">
      <c r="D204" s="43"/>
      <c r="E204" s="308"/>
      <c r="F204" s="96" t="s">
        <v>462</v>
      </c>
      <c r="G204" s="37" t="s">
        <v>36</v>
      </c>
      <c r="H204" s="37" t="s">
        <v>463</v>
      </c>
      <c r="I204" s="45" t="s">
        <v>464</v>
      </c>
      <c r="J204" s="39">
        <f t="shared" si="3"/>
        <v>34</v>
      </c>
      <c r="K204" s="39">
        <v>33</v>
      </c>
      <c r="L204" s="39"/>
      <c r="M204" s="95"/>
    </row>
    <row r="205" spans="4:13" ht="16.149999999999999" customHeight="1">
      <c r="D205" s="43"/>
      <c r="E205" s="308"/>
      <c r="F205" s="96"/>
      <c r="G205" s="44" t="s">
        <v>38</v>
      </c>
      <c r="H205" s="45" t="str">
        <f>LOWER(H204)</f>
        <v>best gaming tv</v>
      </c>
      <c r="I205" s="37" t="s">
        <v>465</v>
      </c>
      <c r="J205" s="39">
        <f t="shared" si="3"/>
        <v>14</v>
      </c>
      <c r="K205" s="44"/>
      <c r="L205" s="44"/>
      <c r="M205" s="97"/>
    </row>
    <row r="206" spans="4:13" ht="17.45" customHeight="1">
      <c r="D206" s="43"/>
      <c r="E206" s="308"/>
      <c r="F206" s="96"/>
      <c r="G206" s="53" t="s">
        <v>26</v>
      </c>
      <c r="H206" s="53" t="s">
        <v>466</v>
      </c>
      <c r="I206" s="55" t="s">
        <v>467</v>
      </c>
      <c r="J206" s="39">
        <f t="shared" si="3"/>
        <v>48</v>
      </c>
      <c r="K206" s="49"/>
      <c r="L206" s="49"/>
      <c r="M206" s="97"/>
    </row>
    <row r="207" spans="4:13" ht="16.149999999999999" customHeight="1">
      <c r="D207" s="43"/>
      <c r="E207" s="308"/>
      <c r="F207" s="99"/>
      <c r="G207" s="59" t="s">
        <v>30</v>
      </c>
      <c r="H207" s="59"/>
      <c r="I207" s="45" t="s">
        <v>464</v>
      </c>
      <c r="J207" s="39">
        <f t="shared" si="3"/>
        <v>34</v>
      </c>
      <c r="K207" s="100"/>
      <c r="L207" s="100"/>
      <c r="M207" s="101"/>
    </row>
    <row r="208" spans="4:13" ht="16.149999999999999" customHeight="1">
      <c r="D208" s="43"/>
      <c r="E208" s="308"/>
      <c r="F208" s="96" t="s">
        <v>468</v>
      </c>
      <c r="G208" s="44" t="s">
        <v>36</v>
      </c>
      <c r="H208" s="37" t="s">
        <v>469</v>
      </c>
      <c r="I208" s="45" t="s">
        <v>470</v>
      </c>
      <c r="J208" s="39">
        <f t="shared" si="3"/>
        <v>22</v>
      </c>
      <c r="K208" s="49">
        <v>33</v>
      </c>
      <c r="L208" s="49"/>
      <c r="M208" s="95"/>
    </row>
    <row r="209" spans="4:13" ht="16.149999999999999" customHeight="1">
      <c r="D209" s="43"/>
      <c r="E209" s="308"/>
      <c r="F209" s="96"/>
      <c r="G209" s="44" t="s">
        <v>38</v>
      </c>
      <c r="H209" s="45" t="str">
        <f>LOWER(H208)</f>
        <v>super big tv</v>
      </c>
      <c r="I209" s="37" t="s">
        <v>471</v>
      </c>
      <c r="J209" s="39">
        <f t="shared" si="3"/>
        <v>12</v>
      </c>
      <c r="K209" s="44"/>
      <c r="L209" s="44"/>
      <c r="M209" s="97"/>
    </row>
    <row r="210" spans="4:13" ht="17.45" customHeight="1">
      <c r="D210" s="43"/>
      <c r="E210" s="308"/>
      <c r="F210" s="96"/>
      <c r="G210" s="53" t="s">
        <v>26</v>
      </c>
      <c r="H210" s="53" t="s">
        <v>472</v>
      </c>
      <c r="I210" s="121" t="s">
        <v>473</v>
      </c>
      <c r="J210" s="39">
        <f t="shared" si="3"/>
        <v>51</v>
      </c>
      <c r="K210" s="49"/>
      <c r="L210" s="49"/>
      <c r="M210" s="97"/>
    </row>
    <row r="211" spans="4:13" ht="16.149999999999999" customHeight="1">
      <c r="D211" s="43"/>
      <c r="E211" s="308"/>
      <c r="F211" s="99"/>
      <c r="G211" s="59" t="s">
        <v>30</v>
      </c>
      <c r="H211" s="59"/>
      <c r="I211" s="45" t="s">
        <v>470</v>
      </c>
      <c r="J211" s="39">
        <f t="shared" si="3"/>
        <v>22</v>
      </c>
      <c r="K211" s="100"/>
      <c r="L211" s="100"/>
      <c r="M211" s="101"/>
    </row>
    <row r="212" spans="4:13" ht="15.6" customHeight="1">
      <c r="D212" s="43"/>
      <c r="E212" s="308"/>
      <c r="F212" s="96" t="s">
        <v>474</v>
      </c>
      <c r="G212" s="44" t="s">
        <v>36</v>
      </c>
      <c r="H212" s="37" t="s">
        <v>475</v>
      </c>
      <c r="I212" s="45" t="s">
        <v>476</v>
      </c>
      <c r="J212" s="39">
        <f t="shared" si="3"/>
        <v>34</v>
      </c>
      <c r="K212" s="49">
        <v>33</v>
      </c>
      <c r="L212" s="49"/>
      <c r="M212" s="95"/>
    </row>
    <row r="213" spans="4:13" ht="15.6" customHeight="1">
      <c r="D213" s="43"/>
      <c r="E213" s="308"/>
      <c r="F213" s="96"/>
      <c r="G213" s="44" t="s">
        <v>38</v>
      </c>
      <c r="H213" s="45" t="str">
        <f>LOWER(H212)</f>
        <v>best samsung tv for sports</v>
      </c>
      <c r="I213" s="37" t="s">
        <v>477</v>
      </c>
      <c r="J213" s="39">
        <f t="shared" si="3"/>
        <v>26</v>
      </c>
      <c r="K213" s="44"/>
      <c r="L213" s="44"/>
      <c r="M213" s="97"/>
    </row>
    <row r="214" spans="4:13" ht="15.6" customHeight="1">
      <c r="D214" s="43"/>
      <c r="E214" s="308"/>
      <c r="F214" s="96"/>
      <c r="G214" s="53" t="s">
        <v>26</v>
      </c>
      <c r="H214" s="53" t="s">
        <v>478</v>
      </c>
      <c r="I214" s="55" t="s">
        <v>479</v>
      </c>
      <c r="J214" s="39">
        <f t="shared" si="3"/>
        <v>48</v>
      </c>
      <c r="K214" s="49"/>
      <c r="L214" s="49"/>
      <c r="M214" s="97"/>
    </row>
    <row r="215" spans="4:13" ht="16.149999999999999" customHeight="1" thickBot="1">
      <c r="D215" s="163"/>
      <c r="E215" s="310"/>
      <c r="F215" s="103"/>
      <c r="G215" s="311" t="s">
        <v>30</v>
      </c>
      <c r="H215" s="311"/>
      <c r="I215" s="60" t="s">
        <v>476</v>
      </c>
      <c r="J215" s="169">
        <f>LENB(I215)</f>
        <v>34</v>
      </c>
      <c r="K215" s="169"/>
      <c r="L215" s="169"/>
      <c r="M215" s="312"/>
    </row>
  </sheetData>
  <mergeCells count="103">
    <mergeCell ref="E212:E215"/>
    <mergeCell ref="F212:F215"/>
    <mergeCell ref="M212:M215"/>
    <mergeCell ref="E204:E207"/>
    <mergeCell ref="F204:F207"/>
    <mergeCell ref="M204:M207"/>
    <mergeCell ref="E208:E211"/>
    <mergeCell ref="F208:F211"/>
    <mergeCell ref="M208:M211"/>
    <mergeCell ref="E196:E199"/>
    <mergeCell ref="F196:F199"/>
    <mergeCell ref="M196:M199"/>
    <mergeCell ref="E200:E203"/>
    <mergeCell ref="F200:F203"/>
    <mergeCell ref="M200:M203"/>
    <mergeCell ref="E185:E190"/>
    <mergeCell ref="F185:F190"/>
    <mergeCell ref="M185:M190"/>
    <mergeCell ref="E192:E195"/>
    <mergeCell ref="F192:F195"/>
    <mergeCell ref="M192:M195"/>
    <mergeCell ref="E173:E178"/>
    <mergeCell ref="F173:F178"/>
    <mergeCell ref="M173:M178"/>
    <mergeCell ref="E179:E184"/>
    <mergeCell ref="F179:F184"/>
    <mergeCell ref="M179:M184"/>
    <mergeCell ref="F155:F160"/>
    <mergeCell ref="M155:M160"/>
    <mergeCell ref="E161:E166"/>
    <mergeCell ref="F161:F166"/>
    <mergeCell ref="M161:M166"/>
    <mergeCell ref="E167:E172"/>
    <mergeCell ref="F167:F172"/>
    <mergeCell ref="M167:M172"/>
    <mergeCell ref="F138:F141"/>
    <mergeCell ref="M138:M141"/>
    <mergeCell ref="D143:D215"/>
    <mergeCell ref="E143:E148"/>
    <mergeCell ref="F143:F148"/>
    <mergeCell ref="M143:M148"/>
    <mergeCell ref="E149:E154"/>
    <mergeCell ref="F149:F154"/>
    <mergeCell ref="M149:M154"/>
    <mergeCell ref="E155:E160"/>
    <mergeCell ref="F124:F129"/>
    <mergeCell ref="M124:M129"/>
    <mergeCell ref="F130:F133"/>
    <mergeCell ref="M130:M133"/>
    <mergeCell ref="F134:F137"/>
    <mergeCell ref="M134:M137"/>
    <mergeCell ref="F112:F115"/>
    <mergeCell ref="M112:M115"/>
    <mergeCell ref="F116:F119"/>
    <mergeCell ref="M116:M119"/>
    <mergeCell ref="F120:F123"/>
    <mergeCell ref="M120:M123"/>
    <mergeCell ref="F100:F103"/>
    <mergeCell ref="M100:M103"/>
    <mergeCell ref="F104:F107"/>
    <mergeCell ref="M104:M107"/>
    <mergeCell ref="F108:F111"/>
    <mergeCell ref="M108:M111"/>
    <mergeCell ref="F86:F91"/>
    <mergeCell ref="M86:M91"/>
    <mergeCell ref="F92:F95"/>
    <mergeCell ref="M92:M95"/>
    <mergeCell ref="F96:F99"/>
    <mergeCell ref="M96:M99"/>
    <mergeCell ref="F68:F73"/>
    <mergeCell ref="M68:M73"/>
    <mergeCell ref="F74:F79"/>
    <mergeCell ref="M74:M79"/>
    <mergeCell ref="F80:F85"/>
    <mergeCell ref="M80:M85"/>
    <mergeCell ref="F50:F55"/>
    <mergeCell ref="M50:M55"/>
    <mergeCell ref="F56:F61"/>
    <mergeCell ref="M56:M61"/>
    <mergeCell ref="F62:F67"/>
    <mergeCell ref="M62:M67"/>
    <mergeCell ref="F32:F37"/>
    <mergeCell ref="M32:M37"/>
    <mergeCell ref="F38:F43"/>
    <mergeCell ref="M38:M43"/>
    <mergeCell ref="F44:F49"/>
    <mergeCell ref="M44:M49"/>
    <mergeCell ref="D8:E13"/>
    <mergeCell ref="F8:F13"/>
    <mergeCell ref="M8:M13"/>
    <mergeCell ref="D14:E141"/>
    <mergeCell ref="F14:F19"/>
    <mergeCell ref="M14:M19"/>
    <mergeCell ref="F20:F25"/>
    <mergeCell ref="M20:M25"/>
    <mergeCell ref="F26:F31"/>
    <mergeCell ref="M26:M31"/>
    <mergeCell ref="B3:G3"/>
    <mergeCell ref="D6:F7"/>
    <mergeCell ref="G6:G7"/>
    <mergeCell ref="J6:J7"/>
    <mergeCell ref="K6:K7"/>
    <mergeCell ref="M6:M7"/>
  </mergeCells>
  <phoneticPr fontId="4" type="noConversion"/>
  <conditionalFormatting sqref="K9:L9">
    <cfRule type="expression" dxfId="128" priority="27">
      <formula>J9&gt;K9</formula>
    </cfRule>
  </conditionalFormatting>
  <conditionalFormatting sqref="K15:L15">
    <cfRule type="expression" dxfId="127" priority="43">
      <formula>J15&gt;K15</formula>
    </cfRule>
  </conditionalFormatting>
  <conditionalFormatting sqref="K21:L21">
    <cfRule type="expression" dxfId="126" priority="42">
      <formula>J21&gt;K21</formula>
    </cfRule>
  </conditionalFormatting>
  <conditionalFormatting sqref="K27:L27">
    <cfRule type="expression" dxfId="125" priority="41">
      <formula>J27&gt;K27</formula>
    </cfRule>
  </conditionalFormatting>
  <conditionalFormatting sqref="K33:L33">
    <cfRule type="expression" dxfId="124" priority="40">
      <formula>J33&gt;K33</formula>
    </cfRule>
  </conditionalFormatting>
  <conditionalFormatting sqref="K39:L39">
    <cfRule type="expression" dxfId="123" priority="39">
      <formula>J39&gt;K39</formula>
    </cfRule>
  </conditionalFormatting>
  <conditionalFormatting sqref="K45:L45">
    <cfRule type="expression" dxfId="122" priority="38">
      <formula>J45&gt;K45</formula>
    </cfRule>
  </conditionalFormatting>
  <conditionalFormatting sqref="K51:L51">
    <cfRule type="expression" dxfId="121" priority="37">
      <formula>J51&gt;K51</formula>
    </cfRule>
  </conditionalFormatting>
  <conditionalFormatting sqref="K57:L57">
    <cfRule type="expression" dxfId="120" priority="35">
      <formula>J57&gt;K57</formula>
    </cfRule>
  </conditionalFormatting>
  <conditionalFormatting sqref="K59:L59">
    <cfRule type="expression" dxfId="119" priority="36">
      <formula>J59&gt;K59</formula>
    </cfRule>
  </conditionalFormatting>
  <conditionalFormatting sqref="K63:L63">
    <cfRule type="expression" dxfId="118" priority="34">
      <formula>J63&gt;K63</formula>
    </cfRule>
  </conditionalFormatting>
  <conditionalFormatting sqref="K69:L69">
    <cfRule type="expression" dxfId="117" priority="33">
      <formula>J69&gt;K69</formula>
    </cfRule>
  </conditionalFormatting>
  <conditionalFormatting sqref="K75:L75">
    <cfRule type="expression" dxfId="116" priority="26">
      <formula>J75&gt;K75</formula>
    </cfRule>
  </conditionalFormatting>
  <conditionalFormatting sqref="K81:L81">
    <cfRule type="expression" dxfId="115" priority="24">
      <formula>J81&gt;K81</formula>
    </cfRule>
  </conditionalFormatting>
  <conditionalFormatting sqref="K83:L83">
    <cfRule type="expression" dxfId="114" priority="25">
      <formula>J83&gt;K83</formula>
    </cfRule>
  </conditionalFormatting>
  <conditionalFormatting sqref="K87:L87">
    <cfRule type="expression" dxfId="113" priority="14">
      <formula>J87&gt;K87</formula>
    </cfRule>
  </conditionalFormatting>
  <conditionalFormatting sqref="K89:L89">
    <cfRule type="expression" dxfId="112" priority="15">
      <formula>J89&gt;K89</formula>
    </cfRule>
  </conditionalFormatting>
  <conditionalFormatting sqref="K92:L92">
    <cfRule type="expression" dxfId="111" priority="13">
      <formula>J92&gt;K92</formula>
    </cfRule>
  </conditionalFormatting>
  <conditionalFormatting sqref="K96:L96">
    <cfRule type="expression" dxfId="110" priority="10">
      <formula>J96&gt;K96</formula>
    </cfRule>
  </conditionalFormatting>
  <conditionalFormatting sqref="K100:L100">
    <cfRule type="expression" dxfId="109" priority="9">
      <formula>J100&gt;K100</formula>
    </cfRule>
  </conditionalFormatting>
  <conditionalFormatting sqref="K104:L104">
    <cfRule type="expression" dxfId="108" priority="8">
      <formula>J104&gt;K104</formula>
    </cfRule>
  </conditionalFormatting>
  <conditionalFormatting sqref="K108:L108">
    <cfRule type="expression" dxfId="107" priority="7">
      <formula>J108&gt;K108</formula>
    </cfRule>
  </conditionalFormatting>
  <conditionalFormatting sqref="K112:L112">
    <cfRule type="expression" dxfId="106" priority="6">
      <formula>J112&gt;K112</formula>
    </cfRule>
  </conditionalFormatting>
  <conditionalFormatting sqref="K116:L116">
    <cfRule type="expression" dxfId="105" priority="5">
      <formula>J116&gt;K116</formula>
    </cfRule>
  </conditionalFormatting>
  <conditionalFormatting sqref="K120:L120">
    <cfRule type="expression" dxfId="104" priority="4">
      <formula>J120&gt;K120</formula>
    </cfRule>
  </conditionalFormatting>
  <conditionalFormatting sqref="K125:L125">
    <cfRule type="expression" dxfId="103" priority="11">
      <formula>J125&gt;K125</formula>
    </cfRule>
  </conditionalFormatting>
  <conditionalFormatting sqref="K130:L130">
    <cfRule type="expression" dxfId="102" priority="3">
      <formula>J130&gt;K130</formula>
    </cfRule>
  </conditionalFormatting>
  <conditionalFormatting sqref="K134:L134">
    <cfRule type="expression" dxfId="101" priority="2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32">
      <formula>J144&gt;K144</formula>
    </cfRule>
  </conditionalFormatting>
  <conditionalFormatting sqref="K150:L150">
    <cfRule type="expression" dxfId="98" priority="12">
      <formula>J150&gt;K150</formula>
    </cfRule>
  </conditionalFormatting>
  <conditionalFormatting sqref="K156:L156">
    <cfRule type="expression" dxfId="97" priority="31">
      <formula>J156&gt;K156</formula>
    </cfRule>
  </conditionalFormatting>
  <conditionalFormatting sqref="K162:L162">
    <cfRule type="expression" dxfId="96" priority="30">
      <formula>J162&gt;K162</formula>
    </cfRule>
  </conditionalFormatting>
  <conditionalFormatting sqref="K168:L168">
    <cfRule type="expression" dxfId="95" priority="29">
      <formula>J168&gt;K168</formula>
    </cfRule>
  </conditionalFormatting>
  <conditionalFormatting sqref="K174:L174">
    <cfRule type="expression" dxfId="94" priority="28">
      <formula>J174&gt;K174</formula>
    </cfRule>
  </conditionalFormatting>
  <conditionalFormatting sqref="K180:L180">
    <cfRule type="expression" dxfId="93" priority="22">
      <formula>J180&gt;K180</formula>
    </cfRule>
  </conditionalFormatting>
  <conditionalFormatting sqref="K186:L186">
    <cfRule type="expression" dxfId="92" priority="23">
      <formula>J186&gt;K186</formula>
    </cfRule>
  </conditionalFormatting>
  <conditionalFormatting sqref="K192:L192">
    <cfRule type="expression" dxfId="91" priority="21">
      <formula>J192&gt;K192</formula>
    </cfRule>
  </conditionalFormatting>
  <conditionalFormatting sqref="K196:L196">
    <cfRule type="expression" dxfId="90" priority="20">
      <formula>J196&gt;K196</formula>
    </cfRule>
  </conditionalFormatting>
  <conditionalFormatting sqref="K200:L200">
    <cfRule type="expression" dxfId="89" priority="19">
      <formula>J200&gt;K200</formula>
    </cfRule>
  </conditionalFormatting>
  <conditionalFormatting sqref="K204:L204">
    <cfRule type="expression" dxfId="88" priority="18">
      <formula>J204&gt;K204</formula>
    </cfRule>
  </conditionalFormatting>
  <conditionalFormatting sqref="K208:L208">
    <cfRule type="expression" dxfId="87" priority="17">
      <formula>J208&gt;K208</formula>
    </cfRule>
  </conditionalFormatting>
  <conditionalFormatting sqref="K212:L212">
    <cfRule type="expression" dxfId="86" priority="16">
      <formula>J212&gt;K212</formula>
    </cfRule>
  </conditionalFormatting>
  <hyperlinks>
    <hyperlink ref="H182" r:id="rId1" xr:uid="{E242D5AC-BBA1-4000-8DEF-A37A8066BA51}"/>
    <hyperlink ref="H146" r:id="rId2" xr:uid="{3EF27BB0-B428-4ADA-A39E-27526486B177}"/>
    <hyperlink ref="H152" r:id="rId3" display="https://www.samsung.com/uk/tvs/help-me-choose/" xr:uid="{445E57F0-4400-451C-8598-66D077E15C2C}"/>
    <hyperlink ref="H158" r:id="rId4" xr:uid="{777E9622-FCF0-40C1-B707-6E2693DF7838}"/>
    <hyperlink ref="H164" r:id="rId5" xr:uid="{A301EEC1-5A0F-4E54-9E3C-0E44CA03C7D0}"/>
    <hyperlink ref="H170" r:id="rId6" xr:uid="{305347BB-1E9B-4185-8A46-30C315AAFF13}"/>
    <hyperlink ref="H188" r:id="rId7" xr:uid="{A3CC0463-3693-4314-BD05-F57C06B1E41D}"/>
    <hyperlink ref="H176" r:id="rId8" xr:uid="{26F76D22-5C59-4FD5-B128-0D911DCE62CC}"/>
    <hyperlink ref="H89" r:id="rId9" xr:uid="{81F23212-F98E-436D-9517-7F48AE2DF50C}"/>
    <hyperlink ref="H29" r:id="rId10" xr:uid="{C494B885-13F2-41E1-8EE7-C60ED56FB86B}"/>
    <hyperlink ref="H35" r:id="rId11" xr:uid="{6D1D4E5D-EBB2-458B-A47A-913805FEC1B9}"/>
    <hyperlink ref="H41" r:id="rId12" xr:uid="{37B70E38-ABD4-4B7F-8911-3FF7621895DC}"/>
    <hyperlink ref="H47" r:id="rId13" xr:uid="{B6193BFA-9AE9-45A8-A938-BB0D0864EA88}"/>
    <hyperlink ref="H53" r:id="rId14" xr:uid="{2C5D9E3C-7343-4004-875E-D4861D7C8E1D}"/>
    <hyperlink ref="H65" r:id="rId15" xr:uid="{F6874290-4C1A-4F1A-B4E8-A51FBFFD9374}"/>
    <hyperlink ref="H71" r:id="rId16" xr:uid="{436764F3-9735-48F6-99CA-5D78D42DBA79}"/>
    <hyperlink ref="H77" r:id="rId17" xr:uid="{62766914-4CFA-41A3-9938-5057BB5DCD7B}"/>
    <hyperlink ref="H83" r:id="rId18" xr:uid="{2486379F-668E-483E-BD91-C24DA1DB2144}"/>
    <hyperlink ref="H59" r:id="rId19" xr:uid="{8FD34CFA-165D-409A-BB9F-2081C62AEF3B}"/>
    <hyperlink ref="H23" r:id="rId20" xr:uid="{A2BD3F5E-DED6-4A58-85CF-15429D2E1812}"/>
    <hyperlink ref="H17" r:id="rId21" xr:uid="{16AA0F9E-0656-455D-AE6B-EC7DBF837344}"/>
    <hyperlink ref="H194" r:id="rId22" xr:uid="{30CD32CC-2D54-439D-8E3D-7829C33BCB99}"/>
    <hyperlink ref="I17" r:id="rId23" xr:uid="{EAA65C06-ABC6-4396-9A0A-415FBBA86B0A}"/>
    <hyperlink ref="I23" r:id="rId24" xr:uid="{BC058E34-E136-4F5E-93C6-73E78E1BC7F3}"/>
    <hyperlink ref="I29" r:id="rId25" xr:uid="{10C9D20E-2D02-4C53-9DB1-2CBE04AF47E9}"/>
    <hyperlink ref="I35" r:id="rId26" xr:uid="{94C0995A-D4BB-48CD-93E6-CA4D9F533688}"/>
    <hyperlink ref="I41" r:id="rId27" xr:uid="{E3776D92-417F-4A02-AEC6-507BC372A6F8}"/>
    <hyperlink ref="I65" r:id="rId28" xr:uid="{8CA9B2AF-FA83-43CB-87E5-03DA624AFF9A}"/>
    <hyperlink ref="I71" r:id="rId29" xr:uid="{63F23625-43BD-4FF4-B1C2-10449014316D}"/>
    <hyperlink ref="I77" r:id="rId30" xr:uid="{723EFF94-B640-4F93-8BA8-D1B27BB552C1}"/>
    <hyperlink ref="I83" r:id="rId31" xr:uid="{B8364D6F-37B9-4A79-95D3-3FB71542599E}"/>
    <hyperlink ref="I11" r:id="rId32" xr:uid="{987A0316-8FDD-4911-A37A-969D363F2462}"/>
    <hyperlink ref="H11" r:id="rId33" xr:uid="{0F9D4127-234E-4FBB-BD7E-D713233924A0}"/>
    <hyperlink ref="I94" r:id="rId34" xr:uid="{302DDE6D-876F-43B2-BBD7-7D4C19435332}"/>
    <hyperlink ref="I89" r:id="rId35" xr:uid="{CAA926AF-AEE1-45DF-B326-8679099AAA02}"/>
    <hyperlink ref="I98" r:id="rId36" xr:uid="{51C02831-B3B9-4AAA-97A4-ABBC849C6322}"/>
    <hyperlink ref="I102" r:id="rId37" xr:uid="{4807942F-E357-4282-AD85-F2C9DAD37F73}"/>
    <hyperlink ref="I106" r:id="rId38" xr:uid="{CD467FB0-600B-4778-A391-9A2262E24C64}"/>
    <hyperlink ref="I110" r:id="rId39" xr:uid="{915A41C1-09DC-47EF-9D01-612A56384399}"/>
    <hyperlink ref="I114" r:id="rId40" xr:uid="{351AC1B0-3CB6-46E5-9147-E6B6F762E72A}"/>
    <hyperlink ref="I118" r:id="rId41" xr:uid="{FEECDE28-4D0C-4F79-B6DE-923250B2DD82}"/>
    <hyperlink ref="I122" r:id="rId42" xr:uid="{69EF33A0-441A-4686-8797-486178317E9A}"/>
    <hyperlink ref="I132" r:id="rId43" xr:uid="{31E66BD8-65AF-45E6-B296-830D22406257}"/>
    <hyperlink ref="I136" r:id="rId44" xr:uid="{485B1874-E746-4D12-AA75-9E93F6F190CB}"/>
    <hyperlink ref="I140" r:id="rId45" xr:uid="{74436B4E-F8DA-45EE-BF7C-97E1953F624D}"/>
    <hyperlink ref="I152" r:id="rId46" xr:uid="{696927ED-2974-4530-B4FC-C8475764719A}"/>
    <hyperlink ref="I158" r:id="rId47" xr:uid="{02229A82-EADB-4FDB-AC96-5BD321D3C9D9}"/>
    <hyperlink ref="I164" r:id="rId48" xr:uid="{44C74D66-37DC-4352-8428-2A813B50D141}"/>
    <hyperlink ref="I170" r:id="rId49" xr:uid="{C1B990DE-FB13-467C-A079-F6486698652C}"/>
    <hyperlink ref="I194" r:id="rId50" xr:uid="{3FE529F0-987E-4059-B3F5-1143F0163C29}"/>
    <hyperlink ref="I198" r:id="rId51" xr:uid="{6997F978-4A33-4CB2-AC54-749A0996FD87}"/>
    <hyperlink ref="I202" r:id="rId52" xr:uid="{1524FFFF-B402-4481-888D-B2DEA87ED5D1}"/>
    <hyperlink ref="I206" r:id="rId53" xr:uid="{0D66600A-F477-4CCF-A37F-09D8C116737A}"/>
    <hyperlink ref="I214" r:id="rId54" xr:uid="{C56EB1C4-37E8-424F-9058-DC4D25599D53}"/>
    <hyperlink ref="I210" r:id="rId55" xr:uid="{B29EFCEE-DF01-4404-89FD-3E1AE7649122}"/>
    <hyperlink ref="I127" r:id="rId56" xr:uid="{256C9B2D-AB0D-41E9-8094-0F850BB0BB5A}"/>
    <hyperlink ref="I47" r:id="rId57" xr:uid="{FF652F38-C6A0-4393-B78C-F766A2F927E7}"/>
    <hyperlink ref="I176" r:id="rId58" xr:uid="{3C7511C9-CEC8-4D3E-B458-DD43299E8D8F}"/>
  </hyperlinks>
  <pageMargins left="0.7" right="0.7" top="0.75" bottom="0.75" header="0.3" footer="0.3"/>
  <pageSetup paperSize="9" orientation="portrait" r:id="rId59"/>
  <drawing r:id="rId60"/>
  <legacy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023-A308-4A41-A827-95099B2D08E1}">
  <sheetPr>
    <pageSetUpPr autoPageBreaks="0"/>
  </sheetPr>
  <dimension ref="A2:L192"/>
  <sheetViews>
    <sheetView showGridLines="0" topLeftCell="F1" zoomScale="95" zoomScaleNormal="95" workbookViewId="0">
      <selection activeCell="H138" sqref="H138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1" customWidth="1"/>
    <col min="6" max="6" width="26.25" style="124" customWidth="1"/>
    <col min="7" max="7" width="87.125" style="124" customWidth="1"/>
    <col min="8" max="8" width="91.375" style="124" customWidth="1"/>
    <col min="9" max="9" width="14.75" style="124" customWidth="1"/>
    <col min="10" max="11" width="18.125" style="124" customWidth="1"/>
    <col min="12" max="12" width="99.875" style="124" customWidth="1"/>
    <col min="13" max="16384" width="8.75" style="1"/>
  </cols>
  <sheetData>
    <row r="2" spans="1:12" ht="36" customHeight="1">
      <c r="B2" s="172" t="s">
        <v>480</v>
      </c>
      <c r="C2" s="173"/>
      <c r="D2" s="174"/>
      <c r="E2" s="174"/>
      <c r="F2" s="5"/>
      <c r="G2" s="5"/>
      <c r="H2" s="5"/>
      <c r="I2" s="5"/>
      <c r="J2" s="5"/>
      <c r="K2" s="5"/>
      <c r="L2" s="3"/>
    </row>
    <row r="3" spans="1:12" s="175" customFormat="1" ht="108" customHeight="1">
      <c r="B3" s="240" t="s">
        <v>256</v>
      </c>
      <c r="C3" s="240"/>
      <c r="D3" s="240"/>
      <c r="E3" s="240"/>
      <c r="F3" s="240"/>
      <c r="G3" s="240"/>
      <c r="H3" s="313"/>
      <c r="I3" s="6"/>
      <c r="J3" s="6"/>
      <c r="K3" s="6"/>
    </row>
    <row r="4" spans="1:12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2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2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176" t="s">
        <v>10</v>
      </c>
    </row>
    <row r="7" spans="1:12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177"/>
    </row>
    <row r="8" spans="1:12" ht="21" customHeight="1">
      <c r="D8" s="35" t="s">
        <v>12</v>
      </c>
      <c r="E8" s="94" t="s">
        <v>13</v>
      </c>
      <c r="F8" s="37" t="s">
        <v>14</v>
      </c>
      <c r="G8" s="314"/>
      <c r="H8" s="314"/>
      <c r="I8" s="39">
        <f>LENB(H8)</f>
        <v>0</v>
      </c>
      <c r="J8" s="40"/>
      <c r="K8" s="315" t="s">
        <v>15</v>
      </c>
      <c r="L8" s="95"/>
    </row>
    <row r="9" spans="1:12" ht="21" customHeight="1">
      <c r="D9" s="43"/>
      <c r="E9" s="96"/>
      <c r="F9" s="44" t="s">
        <v>174</v>
      </c>
      <c r="G9" s="179" t="s">
        <v>481</v>
      </c>
      <c r="H9" s="51" t="s">
        <v>482</v>
      </c>
      <c r="I9" s="39">
        <f t="shared" ref="I9:I72" si="0">LENB(H9)</f>
        <v>25</v>
      </c>
      <c r="J9" s="46">
        <v>10</v>
      </c>
      <c r="K9" s="46"/>
      <c r="L9" s="97"/>
    </row>
    <row r="10" spans="1:12" ht="21" customHeight="1">
      <c r="D10" s="43"/>
      <c r="E10" s="96"/>
      <c r="F10" s="44" t="s">
        <v>176</v>
      </c>
      <c r="G10" s="179" t="s">
        <v>483</v>
      </c>
      <c r="H10" s="179" t="s">
        <v>483</v>
      </c>
      <c r="I10" s="39">
        <f t="shared" si="0"/>
        <v>10</v>
      </c>
      <c r="J10" s="44"/>
      <c r="K10" s="44"/>
      <c r="L10" s="97"/>
    </row>
    <row r="11" spans="1:12" ht="21" customHeight="1">
      <c r="D11" s="43"/>
      <c r="E11" s="96"/>
      <c r="F11" s="53" t="s">
        <v>26</v>
      </c>
      <c r="G11" s="316" t="s">
        <v>484</v>
      </c>
      <c r="H11" s="316" t="s">
        <v>485</v>
      </c>
      <c r="I11" s="39">
        <f t="shared" si="0"/>
        <v>66</v>
      </c>
      <c r="J11" s="56"/>
      <c r="K11" s="56"/>
      <c r="L11" s="97"/>
    </row>
    <row r="12" spans="1:12" ht="21" customHeight="1">
      <c r="D12" s="43"/>
      <c r="E12" s="96"/>
      <c r="F12" s="44" t="s">
        <v>29</v>
      </c>
      <c r="G12" s="179" t="s">
        <v>481</v>
      </c>
      <c r="H12" s="179" t="s">
        <v>482</v>
      </c>
      <c r="I12" s="39">
        <f t="shared" si="0"/>
        <v>25</v>
      </c>
      <c r="J12" s="56"/>
      <c r="K12" s="56"/>
      <c r="L12" s="97"/>
    </row>
    <row r="13" spans="1:12" ht="21" customHeight="1">
      <c r="D13" s="58"/>
      <c r="E13" s="99"/>
      <c r="F13" s="59" t="s">
        <v>30</v>
      </c>
      <c r="G13" s="180" t="s">
        <v>481</v>
      </c>
      <c r="H13" s="180" t="s">
        <v>482</v>
      </c>
      <c r="I13" s="39">
        <f t="shared" si="0"/>
        <v>25</v>
      </c>
      <c r="J13" s="182"/>
      <c r="K13" s="182"/>
      <c r="L13" s="101"/>
    </row>
    <row r="14" spans="1:12" ht="21" customHeight="1">
      <c r="D14" s="35" t="s">
        <v>31</v>
      </c>
      <c r="E14" s="94" t="s">
        <v>32</v>
      </c>
      <c r="F14" s="66" t="s">
        <v>33</v>
      </c>
      <c r="G14" s="145"/>
      <c r="H14" s="145"/>
      <c r="I14" s="39">
        <f t="shared" si="0"/>
        <v>0</v>
      </c>
      <c r="J14" s="147"/>
      <c r="K14" s="39" t="s">
        <v>125</v>
      </c>
      <c r="L14" s="95"/>
    </row>
    <row r="15" spans="1:12" ht="21" customHeight="1">
      <c r="D15" s="43"/>
      <c r="E15" s="96"/>
      <c r="F15" s="44" t="s">
        <v>36</v>
      </c>
      <c r="G15" s="45" t="s">
        <v>486</v>
      </c>
      <c r="H15" s="45" t="s">
        <v>487</v>
      </c>
      <c r="I15" s="39">
        <f t="shared" si="0"/>
        <v>14</v>
      </c>
      <c r="J15" s="49">
        <v>33</v>
      </c>
      <c r="K15" s="49"/>
      <c r="L15" s="97"/>
    </row>
    <row r="16" spans="1:12" ht="21" customHeight="1">
      <c r="D16" s="43"/>
      <c r="E16" s="96"/>
      <c r="F16" s="44" t="s">
        <v>38</v>
      </c>
      <c r="G16" s="45" t="s">
        <v>488</v>
      </c>
      <c r="H16" s="45" t="s">
        <v>488</v>
      </c>
      <c r="I16" s="39">
        <f t="shared" si="0"/>
        <v>13</v>
      </c>
      <c r="J16" s="44"/>
      <c r="K16" s="44"/>
      <c r="L16" s="97"/>
    </row>
    <row r="17" spans="2:12" ht="20.100000000000001" customHeight="1">
      <c r="D17" s="43"/>
      <c r="E17" s="96"/>
      <c r="F17" s="53" t="s">
        <v>26</v>
      </c>
      <c r="G17" s="117" t="s">
        <v>489</v>
      </c>
      <c r="H17" s="74" t="s">
        <v>485</v>
      </c>
      <c r="I17" s="39">
        <f t="shared" si="0"/>
        <v>66</v>
      </c>
      <c r="J17" s="49"/>
      <c r="K17" s="49"/>
      <c r="L17" s="97"/>
    </row>
    <row r="18" spans="2:12" ht="20.100000000000001" customHeight="1">
      <c r="D18" s="43"/>
      <c r="E18" s="96"/>
      <c r="F18" s="44" t="s">
        <v>29</v>
      </c>
      <c r="G18" s="45" t="s">
        <v>490</v>
      </c>
      <c r="H18" s="45" t="s">
        <v>487</v>
      </c>
      <c r="I18" s="39">
        <f t="shared" si="0"/>
        <v>14</v>
      </c>
      <c r="J18" s="49"/>
      <c r="K18" s="49"/>
      <c r="L18" s="97"/>
    </row>
    <row r="19" spans="2:12" ht="20.100000000000001" customHeight="1">
      <c r="D19" s="43"/>
      <c r="E19" s="99"/>
      <c r="F19" s="59" t="s">
        <v>30</v>
      </c>
      <c r="G19" s="60" t="s">
        <v>486</v>
      </c>
      <c r="H19" s="60" t="s">
        <v>487</v>
      </c>
      <c r="I19" s="39">
        <f t="shared" si="0"/>
        <v>14</v>
      </c>
      <c r="J19" s="100"/>
      <c r="K19" s="100"/>
      <c r="L19" s="101"/>
    </row>
    <row r="20" spans="2:12" ht="20.100000000000001" customHeight="1">
      <c r="D20" s="43"/>
      <c r="E20" s="94" t="s">
        <v>43</v>
      </c>
      <c r="F20" s="37" t="s">
        <v>33</v>
      </c>
      <c r="G20" s="87"/>
      <c r="H20" s="87"/>
      <c r="I20" s="39">
        <f t="shared" si="0"/>
        <v>0</v>
      </c>
      <c r="J20" s="39"/>
      <c r="K20" s="39" t="s">
        <v>125</v>
      </c>
      <c r="L20" s="95"/>
    </row>
    <row r="21" spans="2:12" ht="20.100000000000001" customHeight="1">
      <c r="D21" s="43"/>
      <c r="E21" s="96"/>
      <c r="F21" s="44" t="s">
        <v>36</v>
      </c>
      <c r="G21" s="79" t="s">
        <v>491</v>
      </c>
      <c r="H21" s="79" t="s">
        <v>492</v>
      </c>
      <c r="I21" s="39">
        <f t="shared" si="0"/>
        <v>6</v>
      </c>
      <c r="J21" s="49">
        <v>33</v>
      </c>
      <c r="K21" s="49"/>
      <c r="L21" s="97"/>
    </row>
    <row r="22" spans="2:12" ht="20.100000000000001" customHeight="1">
      <c r="D22" s="43"/>
      <c r="E22" s="96"/>
      <c r="F22" s="44" t="s">
        <v>38</v>
      </c>
      <c r="G22" s="79" t="s">
        <v>493</v>
      </c>
      <c r="H22" s="79" t="s">
        <v>493</v>
      </c>
      <c r="I22" s="39">
        <f t="shared" si="0"/>
        <v>5</v>
      </c>
      <c r="J22" s="44"/>
      <c r="K22" s="44"/>
      <c r="L22" s="97"/>
    </row>
    <row r="23" spans="2:12" ht="20.100000000000001" customHeight="1">
      <c r="B23" s="14" t="s">
        <v>42</v>
      </c>
      <c r="D23" s="43"/>
      <c r="E23" s="96"/>
      <c r="F23" s="53" t="s">
        <v>26</v>
      </c>
      <c r="G23" s="117" t="s">
        <v>494</v>
      </c>
      <c r="H23" s="74" t="s">
        <v>495</v>
      </c>
      <c r="I23" s="39">
        <f t="shared" si="0"/>
        <v>59</v>
      </c>
      <c r="J23" s="49"/>
      <c r="K23" s="49"/>
      <c r="L23" s="97"/>
    </row>
    <row r="24" spans="2:12" ht="20.100000000000001" customHeight="1">
      <c r="D24" s="43"/>
      <c r="E24" s="96"/>
      <c r="F24" s="44" t="s">
        <v>29</v>
      </c>
      <c r="G24" s="79" t="s">
        <v>496</v>
      </c>
      <c r="H24" s="79" t="s">
        <v>492</v>
      </c>
      <c r="I24" s="39">
        <f t="shared" si="0"/>
        <v>6</v>
      </c>
      <c r="J24" s="49"/>
      <c r="K24" s="49"/>
      <c r="L24" s="97"/>
    </row>
    <row r="25" spans="2:12" ht="20.100000000000001" customHeight="1">
      <c r="D25" s="43"/>
      <c r="E25" s="99"/>
      <c r="F25" s="59" t="s">
        <v>30</v>
      </c>
      <c r="G25" s="80" t="s">
        <v>491</v>
      </c>
      <c r="H25" s="80" t="s">
        <v>492</v>
      </c>
      <c r="I25" s="39">
        <f t="shared" si="0"/>
        <v>6</v>
      </c>
      <c r="J25" s="100"/>
      <c r="K25" s="100"/>
      <c r="L25" s="101"/>
    </row>
    <row r="26" spans="2:12" ht="20.100000000000001" customHeight="1">
      <c r="D26" s="43"/>
      <c r="E26" s="94" t="s">
        <v>48</v>
      </c>
      <c r="F26" s="37" t="s">
        <v>33</v>
      </c>
      <c r="G26" s="87"/>
      <c r="H26" s="317" t="s">
        <v>497</v>
      </c>
      <c r="I26" s="39">
        <f t="shared" si="0"/>
        <v>32</v>
      </c>
      <c r="J26" s="39"/>
      <c r="K26" s="39" t="s">
        <v>125</v>
      </c>
      <c r="L26" s="232" t="s">
        <v>498</v>
      </c>
    </row>
    <row r="27" spans="2:12" ht="20.100000000000001" customHeight="1">
      <c r="D27" s="43"/>
      <c r="E27" s="96"/>
      <c r="F27" s="44" t="s">
        <v>36</v>
      </c>
      <c r="G27" s="79" t="s">
        <v>499</v>
      </c>
      <c r="H27" s="120" t="s">
        <v>500</v>
      </c>
      <c r="I27" s="39">
        <f t="shared" si="0"/>
        <v>18</v>
      </c>
      <c r="J27" s="49">
        <v>33</v>
      </c>
      <c r="K27" s="49"/>
      <c r="L27" s="233"/>
    </row>
    <row r="28" spans="2:12" ht="20.100000000000001" customHeight="1">
      <c r="D28" s="43"/>
      <c r="E28" s="96"/>
      <c r="F28" s="44" t="s">
        <v>38</v>
      </c>
      <c r="G28" s="79" t="s">
        <v>501</v>
      </c>
      <c r="H28" s="120" t="s">
        <v>501</v>
      </c>
      <c r="I28" s="39">
        <f t="shared" si="0"/>
        <v>4</v>
      </c>
      <c r="J28" s="44"/>
      <c r="K28" s="44"/>
      <c r="L28" s="233"/>
    </row>
    <row r="29" spans="2:12" ht="20.65" customHeight="1">
      <c r="D29" s="43"/>
      <c r="E29" s="96"/>
      <c r="F29" s="53" t="s">
        <v>26</v>
      </c>
      <c r="G29" s="74" t="s">
        <v>502</v>
      </c>
      <c r="H29" s="318" t="s">
        <v>503</v>
      </c>
      <c r="I29" s="39">
        <f t="shared" si="0"/>
        <v>81</v>
      </c>
      <c r="J29" s="49"/>
      <c r="K29" s="49"/>
      <c r="L29" s="233"/>
    </row>
    <row r="30" spans="2:12" ht="20.65" customHeight="1">
      <c r="D30" s="43"/>
      <c r="E30" s="96"/>
      <c r="F30" s="44" t="s">
        <v>29</v>
      </c>
      <c r="G30" s="79" t="s">
        <v>504</v>
      </c>
      <c r="H30" s="120" t="s">
        <v>500</v>
      </c>
      <c r="I30" s="39">
        <f t="shared" si="0"/>
        <v>18</v>
      </c>
      <c r="J30" s="49"/>
      <c r="K30" s="49"/>
      <c r="L30" s="233"/>
    </row>
    <row r="31" spans="2:12" ht="20.65" customHeight="1">
      <c r="D31" s="43"/>
      <c r="E31" s="99"/>
      <c r="F31" s="59" t="s">
        <v>30</v>
      </c>
      <c r="G31" s="80" t="s">
        <v>499</v>
      </c>
      <c r="H31" s="319" t="s">
        <v>505</v>
      </c>
      <c r="I31" s="39">
        <f t="shared" si="0"/>
        <v>18</v>
      </c>
      <c r="J31" s="100"/>
      <c r="K31" s="100"/>
      <c r="L31" s="251"/>
    </row>
    <row r="32" spans="2:12" ht="20.65" customHeight="1">
      <c r="D32" s="43"/>
      <c r="E32" s="94" t="s">
        <v>54</v>
      </c>
      <c r="F32" s="37" t="s">
        <v>33</v>
      </c>
      <c r="G32" s="87"/>
      <c r="H32" s="87"/>
      <c r="I32" s="39">
        <f t="shared" si="0"/>
        <v>0</v>
      </c>
      <c r="J32" s="39"/>
      <c r="K32" s="39" t="s">
        <v>125</v>
      </c>
      <c r="L32" s="95"/>
    </row>
    <row r="33" spans="4:12" ht="20.65" customHeight="1">
      <c r="D33" s="43"/>
      <c r="E33" s="96"/>
      <c r="F33" s="44" t="s">
        <v>36</v>
      </c>
      <c r="G33" s="79" t="s">
        <v>506</v>
      </c>
      <c r="H33" s="79" t="s">
        <v>507</v>
      </c>
      <c r="I33" s="39">
        <f t="shared" si="0"/>
        <v>6</v>
      </c>
      <c r="J33" s="49">
        <v>33</v>
      </c>
      <c r="K33" s="49"/>
      <c r="L33" s="97"/>
    </row>
    <row r="34" spans="4:12" ht="20.65" customHeight="1">
      <c r="D34" s="43"/>
      <c r="E34" s="96"/>
      <c r="F34" s="44" t="s">
        <v>38</v>
      </c>
      <c r="G34" s="79" t="s">
        <v>508</v>
      </c>
      <c r="H34" s="79" t="s">
        <v>508</v>
      </c>
      <c r="I34" s="39">
        <f t="shared" si="0"/>
        <v>5</v>
      </c>
      <c r="J34" s="44"/>
      <c r="K34" s="44"/>
      <c r="L34" s="97"/>
    </row>
    <row r="35" spans="4:12" ht="20.65" customHeight="1">
      <c r="D35" s="43"/>
      <c r="E35" s="96"/>
      <c r="F35" s="53" t="s">
        <v>26</v>
      </c>
      <c r="G35" s="117" t="s">
        <v>509</v>
      </c>
      <c r="H35" s="74" t="s">
        <v>510</v>
      </c>
      <c r="I35" s="39">
        <f t="shared" si="0"/>
        <v>82</v>
      </c>
      <c r="J35" s="49"/>
      <c r="K35" s="49"/>
      <c r="L35" s="97"/>
    </row>
    <row r="36" spans="4:12" ht="20.65" customHeight="1">
      <c r="D36" s="43"/>
      <c r="E36" s="96"/>
      <c r="F36" s="44" t="s">
        <v>29</v>
      </c>
      <c r="G36" s="79" t="s">
        <v>506</v>
      </c>
      <c r="H36" s="79" t="s">
        <v>507</v>
      </c>
      <c r="I36" s="39">
        <f t="shared" si="0"/>
        <v>6</v>
      </c>
      <c r="J36" s="49"/>
      <c r="K36" s="49"/>
      <c r="L36" s="97"/>
    </row>
    <row r="37" spans="4:12" ht="20.65" customHeight="1">
      <c r="D37" s="43"/>
      <c r="E37" s="99"/>
      <c r="F37" s="59" t="s">
        <v>30</v>
      </c>
      <c r="G37" s="80" t="s">
        <v>506</v>
      </c>
      <c r="H37" s="80" t="s">
        <v>507</v>
      </c>
      <c r="I37" s="39">
        <f t="shared" si="0"/>
        <v>6</v>
      </c>
      <c r="J37" s="100"/>
      <c r="K37" s="100"/>
      <c r="L37" s="101"/>
    </row>
    <row r="38" spans="4:12" ht="20.65" customHeight="1">
      <c r="D38" s="43"/>
      <c r="E38" s="94" t="s">
        <v>59</v>
      </c>
      <c r="F38" s="37" t="s">
        <v>33</v>
      </c>
      <c r="G38" s="87"/>
      <c r="H38" s="87"/>
      <c r="I38" s="39">
        <f t="shared" si="0"/>
        <v>0</v>
      </c>
      <c r="J38" s="39"/>
      <c r="K38" s="39" t="s">
        <v>125</v>
      </c>
      <c r="L38" s="95"/>
    </row>
    <row r="39" spans="4:12" ht="20.65" customHeight="1">
      <c r="D39" s="43"/>
      <c r="E39" s="96"/>
      <c r="F39" s="44" t="s">
        <v>36</v>
      </c>
      <c r="G39" s="79" t="s">
        <v>511</v>
      </c>
      <c r="H39" s="79" t="s">
        <v>512</v>
      </c>
      <c r="I39" s="39">
        <f t="shared" si="0"/>
        <v>11</v>
      </c>
      <c r="J39" s="49">
        <v>33</v>
      </c>
      <c r="K39" s="49"/>
      <c r="L39" s="97"/>
    </row>
    <row r="40" spans="4:12" ht="20.100000000000001" customHeight="1">
      <c r="D40" s="43"/>
      <c r="E40" s="96"/>
      <c r="F40" s="44" t="s">
        <v>38</v>
      </c>
      <c r="G40" s="79" t="s">
        <v>513</v>
      </c>
      <c r="H40" s="79" t="s">
        <v>513</v>
      </c>
      <c r="I40" s="39">
        <f t="shared" si="0"/>
        <v>10</v>
      </c>
      <c r="J40" s="44"/>
      <c r="K40" s="44"/>
      <c r="L40" s="97"/>
    </row>
    <row r="41" spans="4:12" ht="20.100000000000001" customHeight="1">
      <c r="D41" s="43"/>
      <c r="E41" s="96"/>
      <c r="F41" s="53" t="s">
        <v>26</v>
      </c>
      <c r="G41" s="117" t="s">
        <v>514</v>
      </c>
      <c r="H41" s="74" t="s">
        <v>515</v>
      </c>
      <c r="I41" s="39">
        <f t="shared" si="0"/>
        <v>70</v>
      </c>
      <c r="J41" s="49"/>
      <c r="K41" s="49"/>
      <c r="L41" s="97"/>
    </row>
    <row r="42" spans="4:12" ht="20.100000000000001" customHeight="1">
      <c r="D42" s="43"/>
      <c r="E42" s="96"/>
      <c r="F42" s="44" t="s">
        <v>29</v>
      </c>
      <c r="G42" s="79" t="s">
        <v>511</v>
      </c>
      <c r="H42" s="79" t="s">
        <v>512</v>
      </c>
      <c r="I42" s="39">
        <f t="shared" si="0"/>
        <v>11</v>
      </c>
      <c r="J42" s="49"/>
      <c r="K42" s="49"/>
      <c r="L42" s="97"/>
    </row>
    <row r="43" spans="4:12" ht="20.100000000000001" customHeight="1">
      <c r="D43" s="43"/>
      <c r="E43" s="99"/>
      <c r="F43" s="59" t="s">
        <v>30</v>
      </c>
      <c r="G43" s="80" t="s">
        <v>511</v>
      </c>
      <c r="H43" s="79" t="s">
        <v>512</v>
      </c>
      <c r="I43" s="39">
        <f t="shared" si="0"/>
        <v>11</v>
      </c>
      <c r="J43" s="100"/>
      <c r="K43" s="100"/>
      <c r="L43" s="101"/>
    </row>
    <row r="44" spans="4:12" ht="20.100000000000001" customHeight="1">
      <c r="D44" s="43"/>
      <c r="E44" s="94" t="s">
        <v>64</v>
      </c>
      <c r="F44" s="37" t="s">
        <v>33</v>
      </c>
      <c r="G44" s="87"/>
      <c r="H44" s="87"/>
      <c r="I44" s="39">
        <f t="shared" si="0"/>
        <v>0</v>
      </c>
      <c r="J44" s="39"/>
      <c r="K44" s="39" t="s">
        <v>125</v>
      </c>
      <c r="L44" s="95"/>
    </row>
    <row r="45" spans="4:12" ht="20.100000000000001" customHeight="1">
      <c r="D45" s="43"/>
      <c r="E45" s="96"/>
      <c r="F45" s="44" t="s">
        <v>36</v>
      </c>
      <c r="G45" s="79" t="s">
        <v>516</v>
      </c>
      <c r="H45" s="79" t="s">
        <v>517</v>
      </c>
      <c r="I45" s="39">
        <f t="shared" si="0"/>
        <v>14</v>
      </c>
      <c r="J45" s="49">
        <v>33</v>
      </c>
      <c r="K45" s="49"/>
      <c r="L45" s="97"/>
    </row>
    <row r="46" spans="4:12" ht="20.100000000000001" customHeight="1">
      <c r="D46" s="43"/>
      <c r="E46" s="96"/>
      <c r="F46" s="44" t="s">
        <v>38</v>
      </c>
      <c r="G46" s="79" t="s">
        <v>518</v>
      </c>
      <c r="H46" s="79" t="s">
        <v>518</v>
      </c>
      <c r="I46" s="39">
        <f t="shared" si="0"/>
        <v>11</v>
      </c>
      <c r="J46" s="44"/>
      <c r="K46" s="44"/>
      <c r="L46" s="97"/>
    </row>
    <row r="47" spans="4:12" ht="20.100000000000001" customHeight="1">
      <c r="D47" s="43"/>
      <c r="E47" s="96"/>
      <c r="F47" s="53" t="s">
        <v>26</v>
      </c>
      <c r="G47" s="117" t="s">
        <v>519</v>
      </c>
      <c r="H47" s="74" t="s">
        <v>520</v>
      </c>
      <c r="I47" s="39">
        <f t="shared" si="0"/>
        <v>62</v>
      </c>
      <c r="J47" s="49"/>
      <c r="K47" s="49"/>
      <c r="L47" s="97"/>
    </row>
    <row r="48" spans="4:12" ht="20.100000000000001" customHeight="1">
      <c r="D48" s="43"/>
      <c r="E48" s="96"/>
      <c r="F48" s="44" t="s">
        <v>29</v>
      </c>
      <c r="G48" s="79" t="s">
        <v>521</v>
      </c>
      <c r="H48" s="79" t="s">
        <v>517</v>
      </c>
      <c r="I48" s="39">
        <f t="shared" si="0"/>
        <v>14</v>
      </c>
      <c r="J48" s="49"/>
      <c r="K48" s="49"/>
      <c r="L48" s="97"/>
    </row>
    <row r="49" spans="4:12" ht="20.100000000000001" customHeight="1">
      <c r="D49" s="43"/>
      <c r="E49" s="99"/>
      <c r="F49" s="59" t="s">
        <v>30</v>
      </c>
      <c r="G49" s="80" t="s">
        <v>516</v>
      </c>
      <c r="H49" s="79" t="s">
        <v>517</v>
      </c>
      <c r="I49" s="39">
        <f t="shared" si="0"/>
        <v>14</v>
      </c>
      <c r="J49" s="100"/>
      <c r="K49" s="100"/>
      <c r="L49" s="101"/>
    </row>
    <row r="50" spans="4:12" ht="20.100000000000001" customHeight="1">
      <c r="D50" s="43"/>
      <c r="E50" s="94" t="s">
        <v>70</v>
      </c>
      <c r="F50" s="37" t="s">
        <v>33</v>
      </c>
      <c r="G50" s="87"/>
      <c r="H50" s="87"/>
      <c r="I50" s="39">
        <f t="shared" si="0"/>
        <v>0</v>
      </c>
      <c r="J50" s="39"/>
      <c r="K50" s="39" t="s">
        <v>125</v>
      </c>
      <c r="L50" s="95"/>
    </row>
    <row r="51" spans="4:12" ht="20.100000000000001" customHeight="1">
      <c r="D51" s="43"/>
      <c r="E51" s="96"/>
      <c r="F51" s="44" t="s">
        <v>36</v>
      </c>
      <c r="G51" s="79" t="s">
        <v>522</v>
      </c>
      <c r="H51" s="79" t="s">
        <v>523</v>
      </c>
      <c r="I51" s="39">
        <f t="shared" si="0"/>
        <v>10</v>
      </c>
      <c r="J51" s="49">
        <v>33</v>
      </c>
      <c r="K51" s="49"/>
      <c r="L51" s="97"/>
    </row>
    <row r="52" spans="4:12" ht="20.100000000000001" customHeight="1">
      <c r="D52" s="43"/>
      <c r="E52" s="96"/>
      <c r="F52" s="44" t="s">
        <v>38</v>
      </c>
      <c r="G52" s="79" t="s">
        <v>524</v>
      </c>
      <c r="H52" s="79" t="s">
        <v>524</v>
      </c>
      <c r="I52" s="39">
        <f t="shared" si="0"/>
        <v>7</v>
      </c>
      <c r="J52" s="44"/>
      <c r="K52" s="44"/>
      <c r="L52" s="97"/>
    </row>
    <row r="53" spans="4:12" ht="20.100000000000001" customHeight="1">
      <c r="D53" s="43"/>
      <c r="E53" s="96"/>
      <c r="F53" s="53" t="s">
        <v>26</v>
      </c>
      <c r="G53" s="117" t="s">
        <v>525</v>
      </c>
      <c r="H53" s="74" t="s">
        <v>526</v>
      </c>
      <c r="I53" s="39">
        <f t="shared" si="0"/>
        <v>76</v>
      </c>
      <c r="J53" s="49"/>
      <c r="K53" s="49"/>
      <c r="L53" s="97"/>
    </row>
    <row r="54" spans="4:12" ht="20.100000000000001" customHeight="1">
      <c r="D54" s="43"/>
      <c r="E54" s="96"/>
      <c r="F54" s="44" t="s">
        <v>29</v>
      </c>
      <c r="G54" s="79" t="s">
        <v>522</v>
      </c>
      <c r="H54" s="79" t="s">
        <v>523</v>
      </c>
      <c r="I54" s="39">
        <f t="shared" si="0"/>
        <v>10</v>
      </c>
      <c r="J54" s="49"/>
      <c r="K54" s="49"/>
      <c r="L54" s="97"/>
    </row>
    <row r="55" spans="4:12" ht="20.100000000000001" customHeight="1">
      <c r="D55" s="43"/>
      <c r="E55" s="99"/>
      <c r="F55" s="59" t="s">
        <v>30</v>
      </c>
      <c r="G55" s="80" t="s">
        <v>522</v>
      </c>
      <c r="H55" s="80" t="s">
        <v>523</v>
      </c>
      <c r="I55" s="39">
        <f t="shared" si="0"/>
        <v>10</v>
      </c>
      <c r="J55" s="100"/>
      <c r="K55" s="100"/>
      <c r="L55" s="101"/>
    </row>
    <row r="56" spans="4:12" ht="20.100000000000001" customHeight="1">
      <c r="D56" s="43"/>
      <c r="E56" s="94" t="s">
        <v>76</v>
      </c>
      <c r="F56" s="37" t="s">
        <v>33</v>
      </c>
      <c r="G56" s="87"/>
      <c r="H56" s="87"/>
      <c r="I56" s="39">
        <f t="shared" si="0"/>
        <v>0</v>
      </c>
      <c r="J56" s="39"/>
      <c r="K56" s="39" t="s">
        <v>125</v>
      </c>
      <c r="L56" s="95"/>
    </row>
    <row r="57" spans="4:12" ht="60.6" customHeight="1">
      <c r="D57" s="43"/>
      <c r="E57" s="96"/>
      <c r="F57" s="44" t="s">
        <v>36</v>
      </c>
      <c r="G57" s="79" t="s">
        <v>527</v>
      </c>
      <c r="H57" s="320" t="s">
        <v>528</v>
      </c>
      <c r="I57" s="39">
        <f t="shared" si="0"/>
        <v>28</v>
      </c>
      <c r="J57" s="49">
        <v>33</v>
      </c>
      <c r="K57" s="49"/>
      <c r="L57" s="97"/>
    </row>
    <row r="58" spans="4:12" ht="20.100000000000001" customHeight="1">
      <c r="D58" s="43"/>
      <c r="E58" s="96"/>
      <c r="F58" s="44" t="s">
        <v>38</v>
      </c>
      <c r="G58" s="79" t="s">
        <v>529</v>
      </c>
      <c r="H58" s="79" t="s">
        <v>529</v>
      </c>
      <c r="I58" s="39">
        <f t="shared" si="0"/>
        <v>17</v>
      </c>
      <c r="J58" s="44"/>
      <c r="K58" s="44"/>
      <c r="L58" s="97"/>
    </row>
    <row r="59" spans="4:12" ht="20.100000000000001" customHeight="1">
      <c r="D59" s="43"/>
      <c r="E59" s="96"/>
      <c r="F59" s="53" t="s">
        <v>26</v>
      </c>
      <c r="G59" s="117" t="s">
        <v>530</v>
      </c>
      <c r="H59" s="74" t="s">
        <v>531</v>
      </c>
      <c r="I59" s="39">
        <f t="shared" si="0"/>
        <v>70</v>
      </c>
      <c r="J59" s="49"/>
      <c r="K59" s="49"/>
      <c r="L59" s="97"/>
    </row>
    <row r="60" spans="4:12" ht="17.649999999999999" customHeight="1">
      <c r="D60" s="43"/>
      <c r="E60" s="96"/>
      <c r="F60" s="44" t="s">
        <v>29</v>
      </c>
      <c r="G60" s="79" t="s">
        <v>532</v>
      </c>
      <c r="H60" s="79" t="s">
        <v>528</v>
      </c>
      <c r="I60" s="39">
        <f t="shared" si="0"/>
        <v>28</v>
      </c>
      <c r="J60" s="49"/>
      <c r="K60" s="49"/>
      <c r="L60" s="97"/>
    </row>
    <row r="61" spans="4:12" ht="16.5" customHeight="1">
      <c r="D61" s="43"/>
      <c r="E61" s="99"/>
      <c r="F61" s="59" t="s">
        <v>30</v>
      </c>
      <c r="G61" s="80" t="s">
        <v>532</v>
      </c>
      <c r="H61" s="79" t="s">
        <v>528</v>
      </c>
      <c r="I61" s="39">
        <f t="shared" si="0"/>
        <v>28</v>
      </c>
      <c r="J61" s="100"/>
      <c r="K61" s="100"/>
      <c r="L61" s="101"/>
    </row>
    <row r="62" spans="4:12" ht="17.25" customHeight="1">
      <c r="D62" s="43"/>
      <c r="E62" s="94" t="s">
        <v>82</v>
      </c>
      <c r="F62" s="37" t="s">
        <v>33</v>
      </c>
      <c r="G62" s="87"/>
      <c r="H62" s="321"/>
      <c r="I62" s="39">
        <f t="shared" si="0"/>
        <v>0</v>
      </c>
      <c r="J62" s="39"/>
      <c r="K62" s="39" t="s">
        <v>125</v>
      </c>
      <c r="L62" s="95"/>
    </row>
    <row r="63" spans="4:12" ht="16.5" customHeight="1">
      <c r="D63" s="43"/>
      <c r="E63" s="96"/>
      <c r="F63" s="44" t="s">
        <v>36</v>
      </c>
      <c r="G63" s="79" t="s">
        <v>533</v>
      </c>
      <c r="H63" s="322"/>
      <c r="I63" s="39">
        <f t="shared" si="0"/>
        <v>0</v>
      </c>
      <c r="J63" s="49">
        <v>33</v>
      </c>
      <c r="K63" s="49"/>
      <c r="L63" s="97"/>
    </row>
    <row r="64" spans="4:12" ht="16.5" customHeight="1">
      <c r="D64" s="43"/>
      <c r="E64" s="96"/>
      <c r="F64" s="44" t="s">
        <v>38</v>
      </c>
      <c r="G64" s="79" t="s">
        <v>534</v>
      </c>
      <c r="H64" s="322"/>
      <c r="I64" s="39">
        <f t="shared" si="0"/>
        <v>0</v>
      </c>
      <c r="J64" s="44"/>
      <c r="K64" s="44"/>
      <c r="L64" s="97"/>
    </row>
    <row r="65" spans="4:12" ht="20.100000000000001" customHeight="1">
      <c r="D65" s="43"/>
      <c r="E65" s="96"/>
      <c r="F65" s="53" t="s">
        <v>26</v>
      </c>
      <c r="G65" s="117" t="s">
        <v>535</v>
      </c>
      <c r="H65" s="322"/>
      <c r="I65" s="39">
        <f t="shared" si="0"/>
        <v>0</v>
      </c>
      <c r="J65" s="49"/>
      <c r="K65" s="49"/>
      <c r="L65" s="97"/>
    </row>
    <row r="66" spans="4:12" ht="20.100000000000001" customHeight="1">
      <c r="D66" s="43"/>
      <c r="E66" s="96"/>
      <c r="F66" s="44" t="s">
        <v>29</v>
      </c>
      <c r="G66" s="79" t="s">
        <v>536</v>
      </c>
      <c r="H66" s="322"/>
      <c r="I66" s="39">
        <f t="shared" si="0"/>
        <v>0</v>
      </c>
      <c r="J66" s="49"/>
      <c r="K66" s="49"/>
      <c r="L66" s="97"/>
    </row>
    <row r="67" spans="4:12" ht="20.100000000000001" customHeight="1">
      <c r="D67" s="43"/>
      <c r="E67" s="99"/>
      <c r="F67" s="205" t="s">
        <v>30</v>
      </c>
      <c r="G67" s="85" t="s">
        <v>536</v>
      </c>
      <c r="H67" s="322"/>
      <c r="I67" s="39">
        <f t="shared" si="0"/>
        <v>0</v>
      </c>
      <c r="J67" s="208"/>
      <c r="K67" s="154"/>
      <c r="L67" s="101"/>
    </row>
    <row r="68" spans="4:12" ht="20.100000000000001" customHeight="1">
      <c r="D68" s="43"/>
      <c r="E68" s="94" t="s">
        <v>218</v>
      </c>
      <c r="F68" s="156" t="s">
        <v>33</v>
      </c>
      <c r="G68" s="88"/>
      <c r="H68" s="87"/>
      <c r="I68" s="39">
        <f t="shared" si="0"/>
        <v>0</v>
      </c>
      <c r="J68" s="81"/>
      <c r="K68" s="39" t="s">
        <v>125</v>
      </c>
      <c r="L68" s="95"/>
    </row>
    <row r="69" spans="4:12" ht="20.100000000000001" customHeight="1">
      <c r="D69" s="43"/>
      <c r="E69" s="96"/>
      <c r="F69" s="73" t="s">
        <v>36</v>
      </c>
      <c r="G69" s="89" t="s">
        <v>537</v>
      </c>
      <c r="H69" s="79" t="s">
        <v>538</v>
      </c>
      <c r="I69" s="39">
        <f t="shared" si="0"/>
        <v>12</v>
      </c>
      <c r="J69" s="71">
        <v>33</v>
      </c>
      <c r="K69" s="71"/>
      <c r="L69" s="97"/>
    </row>
    <row r="70" spans="4:12" ht="20.100000000000001" customHeight="1">
      <c r="D70" s="43"/>
      <c r="E70" s="96"/>
      <c r="F70" s="73" t="s">
        <v>38</v>
      </c>
      <c r="G70" s="89" t="s">
        <v>539</v>
      </c>
      <c r="H70" s="89" t="s">
        <v>539</v>
      </c>
      <c r="I70" s="39">
        <f t="shared" si="0"/>
        <v>16</v>
      </c>
      <c r="J70" s="73"/>
      <c r="K70" s="73"/>
      <c r="L70" s="97"/>
    </row>
    <row r="71" spans="4:12" ht="20.100000000000001" customHeight="1">
      <c r="D71" s="43"/>
      <c r="E71" s="96"/>
      <c r="F71" s="323" t="s">
        <v>26</v>
      </c>
      <c r="G71" s="90" t="s">
        <v>540</v>
      </c>
      <c r="H71" s="74" t="s">
        <v>541</v>
      </c>
      <c r="I71" s="39">
        <f t="shared" si="0"/>
        <v>72</v>
      </c>
      <c r="J71" s="71"/>
      <c r="K71" s="71"/>
      <c r="L71" s="97"/>
    </row>
    <row r="72" spans="4:12" ht="20.100000000000001" customHeight="1">
      <c r="D72" s="43"/>
      <c r="E72" s="96"/>
      <c r="F72" s="73" t="s">
        <v>29</v>
      </c>
      <c r="G72" s="89" t="s">
        <v>537</v>
      </c>
      <c r="H72" s="79" t="s">
        <v>538</v>
      </c>
      <c r="I72" s="39">
        <f t="shared" si="0"/>
        <v>12</v>
      </c>
      <c r="J72" s="71"/>
      <c r="K72" s="71"/>
      <c r="L72" s="97"/>
    </row>
    <row r="73" spans="4:12" ht="20.100000000000001" customHeight="1">
      <c r="D73" s="43"/>
      <c r="E73" s="99"/>
      <c r="F73" s="324" t="s">
        <v>30</v>
      </c>
      <c r="G73" s="325" t="s">
        <v>537</v>
      </c>
      <c r="H73" s="80" t="s">
        <v>538</v>
      </c>
      <c r="I73" s="39">
        <f t="shared" ref="I73:I136" si="1">LENB(H73)</f>
        <v>12</v>
      </c>
      <c r="J73" s="76"/>
      <c r="K73" s="76"/>
      <c r="L73" s="101"/>
    </row>
    <row r="74" spans="4:12" ht="19.5" customHeight="1">
      <c r="D74" s="43"/>
      <c r="E74" s="94" t="s">
        <v>219</v>
      </c>
      <c r="F74" s="156" t="s">
        <v>33</v>
      </c>
      <c r="G74" s="88"/>
      <c r="H74" s="321"/>
      <c r="I74" s="39">
        <f t="shared" si="1"/>
        <v>0</v>
      </c>
      <c r="J74" s="81"/>
      <c r="K74" s="39" t="s">
        <v>125</v>
      </c>
      <c r="L74" s="95"/>
    </row>
    <row r="75" spans="4:12" ht="20.100000000000001" customHeight="1">
      <c r="D75" s="43"/>
      <c r="E75" s="96"/>
      <c r="F75" s="73" t="s">
        <v>36</v>
      </c>
      <c r="G75" s="89" t="s">
        <v>542</v>
      </c>
      <c r="H75" s="322"/>
      <c r="I75" s="39">
        <f t="shared" si="1"/>
        <v>0</v>
      </c>
      <c r="J75" s="71">
        <v>33</v>
      </c>
      <c r="K75" s="71"/>
      <c r="L75" s="97"/>
    </row>
    <row r="76" spans="4:12" ht="20.100000000000001" customHeight="1">
      <c r="D76" s="43"/>
      <c r="E76" s="96"/>
      <c r="F76" s="73" t="s">
        <v>38</v>
      </c>
      <c r="G76" s="89" t="s">
        <v>543</v>
      </c>
      <c r="H76" s="322"/>
      <c r="I76" s="39">
        <f t="shared" si="1"/>
        <v>0</v>
      </c>
      <c r="J76" s="73"/>
      <c r="K76" s="73"/>
      <c r="L76" s="97"/>
    </row>
    <row r="77" spans="4:12" ht="20.100000000000001" customHeight="1">
      <c r="D77" s="43"/>
      <c r="E77" s="96"/>
      <c r="F77" s="323" t="s">
        <v>26</v>
      </c>
      <c r="G77" s="90" t="s">
        <v>544</v>
      </c>
      <c r="H77" s="322"/>
      <c r="I77" s="39">
        <f t="shared" si="1"/>
        <v>0</v>
      </c>
      <c r="J77" s="71"/>
      <c r="K77" s="71"/>
      <c r="L77" s="97"/>
    </row>
    <row r="78" spans="4:12" ht="20.100000000000001" customHeight="1">
      <c r="D78" s="43"/>
      <c r="E78" s="96"/>
      <c r="F78" s="73" t="s">
        <v>29</v>
      </c>
      <c r="G78" s="89" t="s">
        <v>545</v>
      </c>
      <c r="H78" s="322"/>
      <c r="I78" s="39">
        <f t="shared" si="1"/>
        <v>0</v>
      </c>
      <c r="J78" s="71"/>
      <c r="K78" s="71"/>
      <c r="L78" s="97"/>
    </row>
    <row r="79" spans="4:12" ht="20.100000000000001" customHeight="1">
      <c r="D79" s="43"/>
      <c r="E79" s="99"/>
      <c r="F79" s="324" t="s">
        <v>30</v>
      </c>
      <c r="G79" s="325" t="s">
        <v>545</v>
      </c>
      <c r="H79" s="322"/>
      <c r="I79" s="39">
        <f t="shared" si="1"/>
        <v>0</v>
      </c>
      <c r="J79" s="76"/>
      <c r="K79" s="76"/>
      <c r="L79" s="101"/>
    </row>
    <row r="80" spans="4:12" ht="20.100000000000001" customHeight="1">
      <c r="D80" s="43"/>
      <c r="E80" s="94" t="s">
        <v>220</v>
      </c>
      <c r="F80" s="37" t="s">
        <v>33</v>
      </c>
      <c r="G80" s="87"/>
      <c r="H80" s="321"/>
      <c r="I80" s="39">
        <f t="shared" si="1"/>
        <v>0</v>
      </c>
      <c r="J80" s="39"/>
      <c r="K80" s="39" t="s">
        <v>125</v>
      </c>
      <c r="L80" s="95"/>
    </row>
    <row r="81" spans="4:12" ht="20.100000000000001" customHeight="1">
      <c r="D81" s="43"/>
      <c r="E81" s="96"/>
      <c r="F81" s="44" t="s">
        <v>36</v>
      </c>
      <c r="G81" s="79" t="s">
        <v>546</v>
      </c>
      <c r="H81" s="322"/>
      <c r="I81" s="39">
        <f t="shared" si="1"/>
        <v>0</v>
      </c>
      <c r="J81" s="49">
        <v>33</v>
      </c>
      <c r="K81" s="49"/>
      <c r="L81" s="97"/>
    </row>
    <row r="82" spans="4:12" ht="20.100000000000001" customHeight="1">
      <c r="D82" s="43"/>
      <c r="E82" s="96"/>
      <c r="F82" s="44" t="s">
        <v>38</v>
      </c>
      <c r="G82" s="79" t="s">
        <v>547</v>
      </c>
      <c r="H82" s="322"/>
      <c r="I82" s="39">
        <f t="shared" si="1"/>
        <v>0</v>
      </c>
      <c r="J82" s="44"/>
      <c r="K82" s="44"/>
      <c r="L82" s="97"/>
    </row>
    <row r="83" spans="4:12" ht="20.100000000000001" customHeight="1">
      <c r="D83" s="43"/>
      <c r="E83" s="96"/>
      <c r="F83" s="53" t="s">
        <v>26</v>
      </c>
      <c r="G83" s="74" t="s">
        <v>548</v>
      </c>
      <c r="H83" s="322"/>
      <c r="I83" s="39">
        <f t="shared" si="1"/>
        <v>0</v>
      </c>
      <c r="J83" s="49"/>
      <c r="K83" s="49"/>
      <c r="L83" s="97"/>
    </row>
    <row r="84" spans="4:12" ht="20.100000000000001" customHeight="1">
      <c r="D84" s="43"/>
      <c r="E84" s="96"/>
      <c r="F84" s="44" t="s">
        <v>29</v>
      </c>
      <c r="G84" s="79" t="s">
        <v>546</v>
      </c>
      <c r="H84" s="322"/>
      <c r="I84" s="39">
        <f t="shared" si="1"/>
        <v>0</v>
      </c>
      <c r="J84" s="49"/>
      <c r="K84" s="49"/>
      <c r="L84" s="97"/>
    </row>
    <row r="85" spans="4:12" ht="20.100000000000001" customHeight="1">
      <c r="D85" s="43"/>
      <c r="E85" s="99"/>
      <c r="F85" s="59" t="s">
        <v>30</v>
      </c>
      <c r="G85" s="80" t="s">
        <v>546</v>
      </c>
      <c r="H85" s="322"/>
      <c r="I85" s="39">
        <f t="shared" si="1"/>
        <v>0</v>
      </c>
      <c r="J85" s="100"/>
      <c r="K85" s="100"/>
      <c r="L85" s="101"/>
    </row>
    <row r="86" spans="4:12" ht="20.100000000000001" customHeight="1">
      <c r="D86" s="43"/>
      <c r="E86" s="94" t="s">
        <v>120</v>
      </c>
      <c r="F86" s="37"/>
      <c r="G86" s="87"/>
      <c r="H86" s="321"/>
      <c r="I86" s="39">
        <f t="shared" si="1"/>
        <v>0</v>
      </c>
      <c r="J86" s="158"/>
      <c r="K86" s="39" t="s">
        <v>125</v>
      </c>
      <c r="L86" s="95"/>
    </row>
    <row r="87" spans="4:12" ht="20.100000000000001" customHeight="1">
      <c r="D87" s="43"/>
      <c r="E87" s="96"/>
      <c r="F87" s="44"/>
      <c r="G87" s="79"/>
      <c r="H87" s="322"/>
      <c r="I87" s="39">
        <f t="shared" si="1"/>
        <v>0</v>
      </c>
      <c r="J87" s="50">
        <v>33</v>
      </c>
      <c r="K87" s="49"/>
      <c r="L87" s="97"/>
    </row>
    <row r="88" spans="4:12" ht="20.100000000000001" customHeight="1">
      <c r="D88" s="43"/>
      <c r="E88" s="96"/>
      <c r="F88" s="44"/>
      <c r="G88" s="79"/>
      <c r="H88" s="322"/>
      <c r="I88" s="39">
        <f t="shared" si="1"/>
        <v>0</v>
      </c>
      <c r="J88" s="48"/>
      <c r="K88" s="44"/>
      <c r="L88" s="97"/>
    </row>
    <row r="89" spans="4:12" ht="20.100000000000001" customHeight="1">
      <c r="D89" s="43"/>
      <c r="E89" s="96"/>
      <c r="F89" s="53"/>
      <c r="G89" s="117"/>
      <c r="H89" s="326"/>
      <c r="I89" s="39">
        <f t="shared" si="1"/>
        <v>0</v>
      </c>
      <c r="J89" s="50"/>
      <c r="K89" s="49"/>
      <c r="L89" s="97"/>
    </row>
    <row r="90" spans="4:12" ht="20.100000000000001" customHeight="1">
      <c r="D90" s="43"/>
      <c r="E90" s="96"/>
      <c r="F90" s="44"/>
      <c r="G90" s="79"/>
      <c r="H90" s="322"/>
      <c r="I90" s="39">
        <f t="shared" si="1"/>
        <v>0</v>
      </c>
      <c r="J90" s="50"/>
      <c r="K90" s="49"/>
      <c r="L90" s="97"/>
    </row>
    <row r="91" spans="4:12" ht="20.100000000000001" customHeight="1">
      <c r="D91" s="43"/>
      <c r="E91" s="99"/>
      <c r="F91" s="59"/>
      <c r="G91" s="80"/>
      <c r="H91" s="327"/>
      <c r="I91" s="39">
        <f t="shared" si="1"/>
        <v>0</v>
      </c>
      <c r="J91" s="212"/>
      <c r="K91" s="100"/>
      <c r="L91" s="101"/>
    </row>
    <row r="92" spans="4:12" ht="20.100000000000001" customHeight="1">
      <c r="D92" s="43"/>
      <c r="E92" s="94" t="s">
        <v>549</v>
      </c>
      <c r="F92" s="37"/>
      <c r="G92" s="87"/>
      <c r="H92" s="321"/>
      <c r="I92" s="39">
        <f t="shared" si="1"/>
        <v>0</v>
      </c>
      <c r="J92" s="39"/>
      <c r="K92" s="39" t="s">
        <v>125</v>
      </c>
      <c r="L92" s="95"/>
    </row>
    <row r="93" spans="4:12" ht="20.100000000000001" customHeight="1">
      <c r="D93" s="43"/>
      <c r="E93" s="96"/>
      <c r="F93" s="44"/>
      <c r="G93" s="79"/>
      <c r="H93" s="322"/>
      <c r="I93" s="39">
        <f t="shared" si="1"/>
        <v>0</v>
      </c>
      <c r="J93" s="49">
        <v>33</v>
      </c>
      <c r="K93" s="49"/>
      <c r="L93" s="97"/>
    </row>
    <row r="94" spans="4:12" ht="20.100000000000001" customHeight="1">
      <c r="D94" s="43"/>
      <c r="E94" s="96"/>
      <c r="F94" s="44"/>
      <c r="G94" s="79"/>
      <c r="H94" s="322"/>
      <c r="I94" s="39">
        <f t="shared" si="1"/>
        <v>0</v>
      </c>
      <c r="J94" s="44"/>
      <c r="K94" s="44"/>
      <c r="L94" s="97"/>
    </row>
    <row r="95" spans="4:12" ht="20.100000000000001" customHeight="1">
      <c r="D95" s="43"/>
      <c r="E95" s="96"/>
      <c r="F95" s="53"/>
      <c r="G95" s="117"/>
      <c r="H95" s="326"/>
      <c r="I95" s="39">
        <f t="shared" si="1"/>
        <v>0</v>
      </c>
      <c r="J95" s="49"/>
      <c r="K95" s="49"/>
      <c r="L95" s="97"/>
    </row>
    <row r="96" spans="4:12" ht="20.100000000000001" customHeight="1">
      <c r="D96" s="43"/>
      <c r="E96" s="96"/>
      <c r="F96" s="44"/>
      <c r="G96" s="79"/>
      <c r="H96" s="322"/>
      <c r="I96" s="39">
        <f t="shared" si="1"/>
        <v>0</v>
      </c>
      <c r="J96" s="49"/>
      <c r="K96" s="49"/>
      <c r="L96" s="97"/>
    </row>
    <row r="97" spans="4:12" ht="20.100000000000001" customHeight="1" thickBot="1">
      <c r="D97" s="43"/>
      <c r="E97" s="96"/>
      <c r="F97" s="205"/>
      <c r="G97" s="85"/>
      <c r="H97" s="328"/>
      <c r="I97" s="61">
        <f t="shared" si="1"/>
        <v>0</v>
      </c>
      <c r="J97" s="154"/>
      <c r="K97" s="154"/>
      <c r="L97" s="97"/>
    </row>
    <row r="98" spans="4:12" ht="20.100000000000001" customHeight="1">
      <c r="D98" s="276" t="s">
        <v>122</v>
      </c>
      <c r="E98" s="108" t="s">
        <v>123</v>
      </c>
      <c r="F98" s="109" t="s">
        <v>124</v>
      </c>
      <c r="G98" s="110"/>
      <c r="H98" s="110"/>
      <c r="I98" s="112">
        <f t="shared" si="1"/>
        <v>0</v>
      </c>
      <c r="J98" s="112"/>
      <c r="K98" s="329" t="s">
        <v>125</v>
      </c>
      <c r="L98" s="281"/>
    </row>
    <row r="99" spans="4:12" ht="20.100000000000001" customHeight="1">
      <c r="D99" s="246"/>
      <c r="E99" s="96"/>
      <c r="F99" s="44" t="s">
        <v>36</v>
      </c>
      <c r="G99" s="320" t="s">
        <v>550</v>
      </c>
      <c r="H99" s="320" t="s">
        <v>550</v>
      </c>
      <c r="I99" s="39">
        <f t="shared" si="1"/>
        <v>10</v>
      </c>
      <c r="J99" s="49">
        <v>33</v>
      </c>
      <c r="K99" s="50"/>
      <c r="L99" s="97"/>
    </row>
    <row r="100" spans="4:12" ht="20.100000000000001" customHeight="1">
      <c r="D100" s="246"/>
      <c r="E100" s="96"/>
      <c r="F100" s="44" t="s">
        <v>38</v>
      </c>
      <c r="G100" s="79" t="s">
        <v>551</v>
      </c>
      <c r="H100" s="79" t="s">
        <v>551</v>
      </c>
      <c r="I100" s="39">
        <f t="shared" si="1"/>
        <v>10</v>
      </c>
      <c r="J100" s="44"/>
      <c r="K100" s="48"/>
      <c r="L100" s="97"/>
    </row>
    <row r="101" spans="4:12" ht="19.899999999999999" customHeight="1">
      <c r="D101" s="246"/>
      <c r="E101" s="96"/>
      <c r="F101" s="53" t="s">
        <v>26</v>
      </c>
      <c r="G101" s="74" t="s">
        <v>552</v>
      </c>
      <c r="H101" s="74" t="s">
        <v>553</v>
      </c>
      <c r="I101" s="39">
        <f t="shared" si="1"/>
        <v>63</v>
      </c>
      <c r="J101" s="49"/>
      <c r="K101" s="50"/>
      <c r="L101" s="97"/>
    </row>
    <row r="102" spans="4:12" ht="17.649999999999999" customHeight="1">
      <c r="D102" s="246"/>
      <c r="E102" s="96"/>
      <c r="F102" s="44" t="s">
        <v>29</v>
      </c>
      <c r="G102" s="79" t="s">
        <v>550</v>
      </c>
      <c r="H102" s="79" t="s">
        <v>550</v>
      </c>
      <c r="I102" s="39">
        <f t="shared" si="1"/>
        <v>10</v>
      </c>
      <c r="J102" s="49"/>
      <c r="K102" s="50"/>
      <c r="L102" s="97"/>
    </row>
    <row r="103" spans="4:12" ht="17.649999999999999" customHeight="1">
      <c r="D103" s="246"/>
      <c r="E103" s="99"/>
      <c r="F103" s="59" t="s">
        <v>30</v>
      </c>
      <c r="G103" s="80" t="s">
        <v>554</v>
      </c>
      <c r="H103" s="80" t="s">
        <v>554</v>
      </c>
      <c r="I103" s="39">
        <f t="shared" si="1"/>
        <v>10</v>
      </c>
      <c r="J103" s="100"/>
      <c r="K103" s="212"/>
      <c r="L103" s="101"/>
    </row>
    <row r="104" spans="4:12" ht="17.649999999999999" customHeight="1">
      <c r="D104" s="246"/>
      <c r="E104" s="94" t="s">
        <v>133</v>
      </c>
      <c r="F104" s="37" t="s">
        <v>124</v>
      </c>
      <c r="G104" s="87"/>
      <c r="H104" s="87"/>
      <c r="I104" s="39">
        <f t="shared" si="1"/>
        <v>0</v>
      </c>
      <c r="J104" s="39"/>
      <c r="K104" s="158" t="s">
        <v>125</v>
      </c>
      <c r="L104" s="95"/>
    </row>
    <row r="105" spans="4:12" ht="17.649999999999999" customHeight="1">
      <c r="D105" s="246"/>
      <c r="E105" s="96"/>
      <c r="F105" s="44" t="s">
        <v>36</v>
      </c>
      <c r="G105" s="320" t="s">
        <v>555</v>
      </c>
      <c r="H105" s="320" t="s">
        <v>555</v>
      </c>
      <c r="I105" s="39">
        <f t="shared" si="1"/>
        <v>13</v>
      </c>
      <c r="J105" s="49">
        <v>33</v>
      </c>
      <c r="K105" s="50"/>
      <c r="L105" s="97"/>
    </row>
    <row r="106" spans="4:12" ht="17.649999999999999" customHeight="1">
      <c r="D106" s="246"/>
      <c r="E106" s="96"/>
      <c r="F106" s="44" t="s">
        <v>38</v>
      </c>
      <c r="G106" s="79" t="s">
        <v>556</v>
      </c>
      <c r="H106" s="79" t="s">
        <v>556</v>
      </c>
      <c r="I106" s="39">
        <f t="shared" si="1"/>
        <v>13</v>
      </c>
      <c r="J106" s="44"/>
      <c r="K106" s="48"/>
      <c r="L106" s="97"/>
    </row>
    <row r="107" spans="4:12" ht="17.649999999999999" customHeight="1">
      <c r="D107" s="246"/>
      <c r="E107" s="96"/>
      <c r="F107" s="53" t="s">
        <v>26</v>
      </c>
      <c r="G107" s="74" t="s">
        <v>557</v>
      </c>
      <c r="H107" s="74" t="s">
        <v>558</v>
      </c>
      <c r="I107" s="39">
        <f t="shared" si="1"/>
        <v>73</v>
      </c>
      <c r="J107" s="49"/>
      <c r="K107" s="50"/>
      <c r="L107" s="97"/>
    </row>
    <row r="108" spans="4:12" ht="17.649999999999999" customHeight="1">
      <c r="D108" s="246"/>
      <c r="E108" s="96"/>
      <c r="F108" s="44" t="s">
        <v>29</v>
      </c>
      <c r="G108" s="79" t="s">
        <v>559</v>
      </c>
      <c r="H108" s="79" t="s">
        <v>559</v>
      </c>
      <c r="I108" s="39">
        <f t="shared" si="1"/>
        <v>13</v>
      </c>
      <c r="J108" s="49"/>
      <c r="K108" s="50"/>
      <c r="L108" s="97"/>
    </row>
    <row r="109" spans="4:12" ht="17.649999999999999" customHeight="1">
      <c r="D109" s="246"/>
      <c r="E109" s="99"/>
      <c r="F109" s="59" t="s">
        <v>30</v>
      </c>
      <c r="G109" s="80" t="s">
        <v>559</v>
      </c>
      <c r="H109" s="80" t="s">
        <v>559</v>
      </c>
      <c r="I109" s="39">
        <f t="shared" si="1"/>
        <v>13</v>
      </c>
      <c r="J109" s="100"/>
      <c r="K109" s="212"/>
      <c r="L109" s="101"/>
    </row>
    <row r="110" spans="4:12" ht="17.649999999999999" customHeight="1">
      <c r="D110" s="246"/>
      <c r="E110" s="94" t="s">
        <v>140</v>
      </c>
      <c r="F110" s="37" t="s">
        <v>124</v>
      </c>
      <c r="G110" s="87"/>
      <c r="H110" s="321"/>
      <c r="I110" s="39">
        <f t="shared" si="1"/>
        <v>0</v>
      </c>
      <c r="J110" s="39"/>
      <c r="K110" s="158" t="s">
        <v>125</v>
      </c>
      <c r="L110" s="95"/>
    </row>
    <row r="111" spans="4:12" ht="17.649999999999999" customHeight="1">
      <c r="D111" s="246"/>
      <c r="E111" s="96"/>
      <c r="F111" s="44" t="s">
        <v>36</v>
      </c>
      <c r="G111" s="79" t="s">
        <v>560</v>
      </c>
      <c r="H111" s="322"/>
      <c r="I111" s="39">
        <f t="shared" si="1"/>
        <v>0</v>
      </c>
      <c r="J111" s="49">
        <v>33</v>
      </c>
      <c r="K111" s="50"/>
      <c r="L111" s="97"/>
    </row>
    <row r="112" spans="4:12" ht="17.649999999999999" customHeight="1">
      <c r="D112" s="246"/>
      <c r="E112" s="96"/>
      <c r="F112" s="44" t="s">
        <v>38</v>
      </c>
      <c r="G112" s="79" t="s">
        <v>561</v>
      </c>
      <c r="H112" s="322"/>
      <c r="I112" s="39">
        <f t="shared" si="1"/>
        <v>0</v>
      </c>
      <c r="J112" s="44"/>
      <c r="K112" s="48"/>
      <c r="L112" s="97"/>
    </row>
    <row r="113" spans="4:12" ht="17.649999999999999" customHeight="1">
      <c r="D113" s="246"/>
      <c r="E113" s="96"/>
      <c r="F113" s="53" t="s">
        <v>26</v>
      </c>
      <c r="G113" s="74" t="s">
        <v>562</v>
      </c>
      <c r="H113" s="322"/>
      <c r="I113" s="39">
        <f t="shared" si="1"/>
        <v>0</v>
      </c>
      <c r="J113" s="49"/>
      <c r="K113" s="50"/>
      <c r="L113" s="97"/>
    </row>
    <row r="114" spans="4:12" ht="17.649999999999999" customHeight="1">
      <c r="D114" s="246"/>
      <c r="E114" s="96"/>
      <c r="F114" s="44" t="s">
        <v>29</v>
      </c>
      <c r="G114" s="79" t="s">
        <v>563</v>
      </c>
      <c r="H114" s="322"/>
      <c r="I114" s="39">
        <f t="shared" si="1"/>
        <v>0</v>
      </c>
      <c r="J114" s="49"/>
      <c r="K114" s="50"/>
      <c r="L114" s="97"/>
    </row>
    <row r="115" spans="4:12" ht="17.649999999999999" customHeight="1">
      <c r="D115" s="246"/>
      <c r="E115" s="99"/>
      <c r="F115" s="59" t="s">
        <v>30</v>
      </c>
      <c r="G115" s="80" t="s">
        <v>563</v>
      </c>
      <c r="H115" s="327"/>
      <c r="I115" s="39">
        <f t="shared" si="1"/>
        <v>0</v>
      </c>
      <c r="J115" s="100"/>
      <c r="K115" s="212"/>
      <c r="L115" s="101"/>
    </row>
    <row r="116" spans="4:12" ht="17.649999999999999" customHeight="1">
      <c r="D116" s="246"/>
      <c r="E116" s="94" t="s">
        <v>147</v>
      </c>
      <c r="F116" s="37" t="s">
        <v>124</v>
      </c>
      <c r="G116" s="87"/>
      <c r="H116" s="330"/>
      <c r="I116" s="39">
        <f t="shared" si="1"/>
        <v>0</v>
      </c>
      <c r="J116" s="39"/>
      <c r="K116" s="158" t="s">
        <v>125</v>
      </c>
      <c r="L116" s="95"/>
    </row>
    <row r="117" spans="4:12" ht="17.649999999999999" customHeight="1">
      <c r="D117" s="246"/>
      <c r="E117" s="96"/>
      <c r="F117" s="44" t="s">
        <v>36</v>
      </c>
      <c r="G117" s="79" t="s">
        <v>564</v>
      </c>
      <c r="H117" s="120" t="s">
        <v>565</v>
      </c>
      <c r="I117" s="39">
        <f t="shared" si="1"/>
        <v>43</v>
      </c>
      <c r="J117" s="49">
        <v>33</v>
      </c>
      <c r="K117" s="50"/>
      <c r="L117" s="97"/>
    </row>
    <row r="118" spans="4:12" ht="17.649999999999999" customHeight="1">
      <c r="D118" s="246"/>
      <c r="E118" s="96"/>
      <c r="F118" s="44" t="s">
        <v>38</v>
      </c>
      <c r="G118" s="79" t="s">
        <v>566</v>
      </c>
      <c r="H118" s="79" t="s">
        <v>566</v>
      </c>
      <c r="I118" s="39">
        <f t="shared" si="1"/>
        <v>22</v>
      </c>
      <c r="J118" s="44"/>
      <c r="K118" s="48"/>
      <c r="L118" s="97"/>
    </row>
    <row r="119" spans="4:12" ht="17.649999999999999" customHeight="1">
      <c r="D119" s="246"/>
      <c r="E119" s="96"/>
      <c r="F119" s="53" t="s">
        <v>26</v>
      </c>
      <c r="G119" s="74" t="s">
        <v>567</v>
      </c>
      <c r="H119" s="74" t="s">
        <v>568</v>
      </c>
      <c r="I119" s="39">
        <f t="shared" si="1"/>
        <v>63</v>
      </c>
      <c r="J119" s="49"/>
      <c r="K119" s="50"/>
      <c r="L119" s="97"/>
    </row>
    <row r="120" spans="4:12" ht="17.649999999999999" customHeight="1">
      <c r="D120" s="246"/>
      <c r="E120" s="96"/>
      <c r="F120" s="44" t="s">
        <v>29</v>
      </c>
      <c r="G120" s="79" t="s">
        <v>569</v>
      </c>
      <c r="H120" s="79" t="s">
        <v>565</v>
      </c>
      <c r="I120" s="39">
        <f t="shared" si="1"/>
        <v>43</v>
      </c>
      <c r="J120" s="49"/>
      <c r="K120" s="50"/>
      <c r="L120" s="97"/>
    </row>
    <row r="121" spans="4:12" ht="17.649999999999999" customHeight="1">
      <c r="D121" s="246"/>
      <c r="E121" s="99"/>
      <c r="F121" s="59" t="s">
        <v>30</v>
      </c>
      <c r="G121" s="80" t="s">
        <v>569</v>
      </c>
      <c r="H121" s="79" t="s">
        <v>565</v>
      </c>
      <c r="I121" s="39">
        <f t="shared" si="1"/>
        <v>43</v>
      </c>
      <c r="J121" s="100"/>
      <c r="K121" s="212"/>
      <c r="L121" s="101"/>
    </row>
    <row r="122" spans="4:12" ht="17.649999999999999" customHeight="1">
      <c r="D122" s="246"/>
      <c r="E122" s="94" t="s">
        <v>153</v>
      </c>
      <c r="F122" s="37" t="s">
        <v>124</v>
      </c>
      <c r="G122" s="87"/>
      <c r="H122" s="87"/>
      <c r="I122" s="39">
        <f t="shared" si="1"/>
        <v>0</v>
      </c>
      <c r="J122" s="39"/>
      <c r="K122" s="158" t="s">
        <v>125</v>
      </c>
      <c r="L122" s="95"/>
    </row>
    <row r="123" spans="4:12" ht="17.649999999999999" customHeight="1">
      <c r="D123" s="246"/>
      <c r="E123" s="96"/>
      <c r="F123" s="44" t="s">
        <v>36</v>
      </c>
      <c r="G123" s="79" t="s">
        <v>570</v>
      </c>
      <c r="H123" s="79" t="s">
        <v>571</v>
      </c>
      <c r="I123" s="39">
        <f t="shared" si="1"/>
        <v>32</v>
      </c>
      <c r="J123" s="49">
        <v>33</v>
      </c>
      <c r="K123" s="50"/>
      <c r="L123" s="97"/>
    </row>
    <row r="124" spans="4:12" ht="17.649999999999999" customHeight="1">
      <c r="D124" s="246"/>
      <c r="E124" s="96"/>
      <c r="F124" s="44" t="s">
        <v>38</v>
      </c>
      <c r="G124" s="79" t="s">
        <v>572</v>
      </c>
      <c r="H124" s="79" t="s">
        <v>572</v>
      </c>
      <c r="I124" s="39">
        <f t="shared" si="1"/>
        <v>25</v>
      </c>
      <c r="J124" s="44"/>
      <c r="K124" s="48"/>
      <c r="L124" s="97"/>
    </row>
    <row r="125" spans="4:12" ht="17.649999999999999" customHeight="1">
      <c r="D125" s="246"/>
      <c r="E125" s="96"/>
      <c r="F125" s="53" t="s">
        <v>26</v>
      </c>
      <c r="G125" s="74" t="s">
        <v>573</v>
      </c>
      <c r="H125" s="74" t="s">
        <v>574</v>
      </c>
      <c r="I125" s="39">
        <f t="shared" si="1"/>
        <v>103</v>
      </c>
      <c r="J125" s="49"/>
      <c r="K125" s="50"/>
      <c r="L125" s="97"/>
    </row>
    <row r="126" spans="4:12" ht="17.649999999999999" customHeight="1">
      <c r="D126" s="246"/>
      <c r="E126" s="96"/>
      <c r="F126" s="44" t="s">
        <v>29</v>
      </c>
      <c r="G126" s="79" t="s">
        <v>575</v>
      </c>
      <c r="H126" s="79" t="s">
        <v>576</v>
      </c>
      <c r="I126" s="39">
        <f t="shared" si="1"/>
        <v>31</v>
      </c>
      <c r="J126" s="49"/>
      <c r="K126" s="50"/>
      <c r="L126" s="97"/>
    </row>
    <row r="127" spans="4:12" ht="17.649999999999999" customHeight="1">
      <c r="D127" s="246"/>
      <c r="E127" s="96"/>
      <c r="F127" s="59" t="s">
        <v>30</v>
      </c>
      <c r="G127" s="80" t="s">
        <v>575</v>
      </c>
      <c r="H127" s="80" t="s">
        <v>577</v>
      </c>
      <c r="I127" s="39">
        <f t="shared" si="1"/>
        <v>31</v>
      </c>
      <c r="J127" s="100"/>
      <c r="K127" s="212"/>
      <c r="L127" s="101"/>
    </row>
    <row r="128" spans="4:12" ht="17.649999999999999" customHeight="1">
      <c r="D128" s="246"/>
      <c r="E128" s="94" t="s">
        <v>159</v>
      </c>
      <c r="F128" s="144" t="s">
        <v>578</v>
      </c>
      <c r="G128" s="145"/>
      <c r="H128" s="145"/>
      <c r="I128" s="39">
        <f t="shared" si="1"/>
        <v>0</v>
      </c>
      <c r="J128" s="147"/>
      <c r="K128" s="158" t="s">
        <v>125</v>
      </c>
      <c r="L128" s="95"/>
    </row>
    <row r="129" spans="4:12" ht="17.649999999999999" customHeight="1">
      <c r="D129" s="246"/>
      <c r="E129" s="96"/>
      <c r="F129" s="149" t="s">
        <v>579</v>
      </c>
      <c r="G129" s="79" t="s">
        <v>580</v>
      </c>
      <c r="H129" s="79" t="s">
        <v>581</v>
      </c>
      <c r="I129" s="39">
        <f t="shared" si="1"/>
        <v>28</v>
      </c>
      <c r="J129" s="49">
        <v>33</v>
      </c>
      <c r="K129" s="50"/>
      <c r="L129" s="97"/>
    </row>
    <row r="130" spans="4:12" ht="17.649999999999999" customHeight="1">
      <c r="D130" s="246"/>
      <c r="E130" s="96"/>
      <c r="F130" s="149" t="s">
        <v>582</v>
      </c>
      <c r="G130" s="79" t="s">
        <v>583</v>
      </c>
      <c r="H130" s="79" t="s">
        <v>583</v>
      </c>
      <c r="I130" s="39">
        <f t="shared" si="1"/>
        <v>20</v>
      </c>
      <c r="J130" s="44"/>
      <c r="K130" s="48"/>
      <c r="L130" s="97"/>
    </row>
    <row r="131" spans="4:12" ht="17.649999999999999" customHeight="1">
      <c r="D131" s="246"/>
      <c r="E131" s="96"/>
      <c r="F131" s="150" t="s">
        <v>26</v>
      </c>
      <c r="G131" s="74" t="s">
        <v>584</v>
      </c>
      <c r="H131" s="74" t="s">
        <v>585</v>
      </c>
      <c r="I131" s="39">
        <f t="shared" si="1"/>
        <v>99</v>
      </c>
      <c r="J131" s="49"/>
      <c r="K131" s="50"/>
      <c r="L131" s="97"/>
    </row>
    <row r="132" spans="4:12" ht="17.649999999999999" customHeight="1">
      <c r="D132" s="246"/>
      <c r="E132" s="96"/>
      <c r="F132" s="149" t="s">
        <v>29</v>
      </c>
      <c r="G132" s="79" t="s">
        <v>586</v>
      </c>
      <c r="H132" s="79" t="s">
        <v>581</v>
      </c>
      <c r="I132" s="39">
        <f t="shared" si="1"/>
        <v>28</v>
      </c>
      <c r="J132" s="49"/>
      <c r="K132" s="50"/>
      <c r="L132" s="97"/>
    </row>
    <row r="133" spans="4:12" ht="17.649999999999999" customHeight="1">
      <c r="D133" s="246"/>
      <c r="E133" s="96"/>
      <c r="F133" s="152" t="s">
        <v>587</v>
      </c>
      <c r="G133" s="153" t="s">
        <v>586</v>
      </c>
      <c r="H133" s="153" t="s">
        <v>581</v>
      </c>
      <c r="I133" s="39">
        <f t="shared" si="1"/>
        <v>28</v>
      </c>
      <c r="J133" s="154"/>
      <c r="K133" s="214"/>
      <c r="L133" s="101"/>
    </row>
    <row r="134" spans="4:12" ht="17.649999999999999" customHeight="1">
      <c r="D134" s="246"/>
      <c r="E134" s="94" t="s">
        <v>168</v>
      </c>
      <c r="F134" s="155" t="s">
        <v>578</v>
      </c>
      <c r="G134" s="87"/>
      <c r="H134" s="321"/>
      <c r="I134" s="39">
        <f t="shared" si="1"/>
        <v>0</v>
      </c>
      <c r="J134" s="39"/>
      <c r="K134" s="158" t="s">
        <v>125</v>
      </c>
      <c r="L134" s="95"/>
    </row>
    <row r="135" spans="4:12" ht="17.649999999999999" customHeight="1">
      <c r="D135" s="246"/>
      <c r="E135" s="96"/>
      <c r="F135" s="149" t="s">
        <v>579</v>
      </c>
      <c r="G135" s="79" t="s">
        <v>588</v>
      </c>
      <c r="H135" s="322"/>
      <c r="I135" s="39">
        <f t="shared" si="1"/>
        <v>0</v>
      </c>
      <c r="J135" s="49">
        <v>33</v>
      </c>
      <c r="K135" s="50"/>
      <c r="L135" s="97"/>
    </row>
    <row r="136" spans="4:12" ht="17.649999999999999" customHeight="1">
      <c r="D136" s="246"/>
      <c r="E136" s="96"/>
      <c r="F136" s="149" t="s">
        <v>582</v>
      </c>
      <c r="G136" s="79" t="s">
        <v>589</v>
      </c>
      <c r="H136" s="322"/>
      <c r="I136" s="39">
        <f t="shared" si="1"/>
        <v>0</v>
      </c>
      <c r="J136" s="44"/>
      <c r="K136" s="48"/>
      <c r="L136" s="97"/>
    </row>
    <row r="137" spans="4:12" ht="17.649999999999999" customHeight="1">
      <c r="D137" s="246"/>
      <c r="E137" s="96"/>
      <c r="F137" s="150" t="s">
        <v>26</v>
      </c>
      <c r="G137" s="74" t="s">
        <v>590</v>
      </c>
      <c r="H137" s="322"/>
      <c r="I137" s="39">
        <f t="shared" ref="I137:I145" si="2">LENB(H137)</f>
        <v>0</v>
      </c>
      <c r="J137" s="49"/>
      <c r="K137" s="50"/>
      <c r="L137" s="97"/>
    </row>
    <row r="138" spans="4:12" ht="17.649999999999999" customHeight="1">
      <c r="D138" s="246"/>
      <c r="E138" s="96"/>
      <c r="F138" s="149" t="s">
        <v>29</v>
      </c>
      <c r="G138" s="79" t="s">
        <v>591</v>
      </c>
      <c r="H138" s="322"/>
      <c r="I138" s="39">
        <f t="shared" si="2"/>
        <v>0</v>
      </c>
      <c r="J138" s="49"/>
      <c r="K138" s="50"/>
      <c r="L138" s="97"/>
    </row>
    <row r="139" spans="4:12" ht="17.649999999999999" customHeight="1">
      <c r="D139" s="246"/>
      <c r="E139" s="99"/>
      <c r="F139" s="331" t="s">
        <v>587</v>
      </c>
      <c r="G139" s="80" t="s">
        <v>591</v>
      </c>
      <c r="H139" s="327"/>
      <c r="I139" s="39">
        <f t="shared" si="2"/>
        <v>0</v>
      </c>
      <c r="J139" s="100"/>
      <c r="K139" s="212"/>
      <c r="L139" s="101"/>
    </row>
    <row r="140" spans="4:12" ht="17.649999999999999" customHeight="1">
      <c r="D140" s="246"/>
      <c r="E140" s="96" t="s">
        <v>172</v>
      </c>
      <c r="F140" s="144" t="s">
        <v>578</v>
      </c>
      <c r="G140" s="145"/>
      <c r="H140" s="332"/>
      <c r="I140" s="39">
        <f t="shared" si="2"/>
        <v>0</v>
      </c>
      <c r="J140" s="147"/>
      <c r="K140" s="262" t="s">
        <v>125</v>
      </c>
      <c r="L140" s="95"/>
    </row>
    <row r="141" spans="4:12" ht="17.649999999999999" customHeight="1">
      <c r="D141" s="246"/>
      <c r="E141" s="96"/>
      <c r="F141" s="149" t="s">
        <v>579</v>
      </c>
      <c r="G141" s="79" t="s">
        <v>592</v>
      </c>
      <c r="H141" s="322"/>
      <c r="I141" s="39">
        <f t="shared" si="2"/>
        <v>0</v>
      </c>
      <c r="J141" s="49">
        <v>33</v>
      </c>
      <c r="K141" s="50"/>
      <c r="L141" s="97"/>
    </row>
    <row r="142" spans="4:12" ht="17.649999999999999" customHeight="1">
      <c r="D142" s="246"/>
      <c r="E142" s="96"/>
      <c r="F142" s="149" t="s">
        <v>582</v>
      </c>
      <c r="G142" s="79" t="s">
        <v>593</v>
      </c>
      <c r="H142" s="322"/>
      <c r="I142" s="39">
        <f t="shared" si="2"/>
        <v>0</v>
      </c>
      <c r="J142" s="44"/>
      <c r="K142" s="48"/>
      <c r="L142" s="97"/>
    </row>
    <row r="143" spans="4:12" ht="17.649999999999999" customHeight="1">
      <c r="D143" s="246"/>
      <c r="E143" s="96"/>
      <c r="F143" s="150" t="s">
        <v>26</v>
      </c>
      <c r="G143" s="74" t="s">
        <v>594</v>
      </c>
      <c r="H143" s="322"/>
      <c r="I143" s="39">
        <f t="shared" si="2"/>
        <v>0</v>
      </c>
      <c r="J143" s="49"/>
      <c r="K143" s="50"/>
      <c r="L143" s="97"/>
    </row>
    <row r="144" spans="4:12" ht="17.649999999999999" customHeight="1">
      <c r="D144" s="246"/>
      <c r="E144" s="96"/>
      <c r="F144" s="149" t="s">
        <v>29</v>
      </c>
      <c r="G144" s="79" t="s">
        <v>595</v>
      </c>
      <c r="H144" s="322"/>
      <c r="I144" s="39">
        <f t="shared" si="2"/>
        <v>0</v>
      </c>
      <c r="J144" s="49"/>
      <c r="K144" s="50"/>
      <c r="L144" s="97"/>
    </row>
    <row r="145" spans="4:12" ht="17.649999999999999" customHeight="1" thickBot="1">
      <c r="D145" s="265"/>
      <c r="E145" s="103"/>
      <c r="F145" s="165" t="s">
        <v>587</v>
      </c>
      <c r="G145" s="333" t="s">
        <v>595</v>
      </c>
      <c r="H145" s="334"/>
      <c r="I145" s="168">
        <f t="shared" si="2"/>
        <v>0</v>
      </c>
      <c r="J145" s="169"/>
      <c r="K145" s="170"/>
      <c r="L145" s="312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E134:E139"/>
    <mergeCell ref="L134:L139"/>
    <mergeCell ref="E140:E145"/>
    <mergeCell ref="L140:L145"/>
    <mergeCell ref="L110:L115"/>
    <mergeCell ref="E116:E121"/>
    <mergeCell ref="L116:L121"/>
    <mergeCell ref="E122:E127"/>
    <mergeCell ref="L122:L127"/>
    <mergeCell ref="E128:E133"/>
    <mergeCell ref="L128:L133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L74:L79"/>
    <mergeCell ref="E80:E85"/>
    <mergeCell ref="L80:L85"/>
    <mergeCell ref="E50:E55"/>
    <mergeCell ref="L50:L55"/>
    <mergeCell ref="E56:E61"/>
    <mergeCell ref="L56:L61"/>
    <mergeCell ref="E62:E67"/>
    <mergeCell ref="L62:L67"/>
    <mergeCell ref="E32:E37"/>
    <mergeCell ref="L32:L37"/>
    <mergeCell ref="E38:E43"/>
    <mergeCell ref="L38:L43"/>
    <mergeCell ref="E44:E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85" priority="16">
      <formula>I9&gt;J9</formula>
    </cfRule>
  </conditionalFormatting>
  <conditionalFormatting sqref="J15:K15">
    <cfRule type="expression" dxfId="84" priority="27">
      <formula>I15&gt;J15</formula>
    </cfRule>
  </conditionalFormatting>
  <conditionalFormatting sqref="J21:K21">
    <cfRule type="expression" dxfId="83" priority="25">
      <formula>I21&gt;J21</formula>
    </cfRule>
  </conditionalFormatting>
  <conditionalFormatting sqref="J27:K27">
    <cfRule type="expression" dxfId="82" priority="24">
      <formula>I27&gt;J27</formula>
    </cfRule>
  </conditionalFormatting>
  <conditionalFormatting sqref="J33:K33">
    <cfRule type="expression" dxfId="81" priority="23">
      <formula>I33&gt;J33</formula>
    </cfRule>
  </conditionalFormatting>
  <conditionalFormatting sqref="J39:K39">
    <cfRule type="expression" dxfId="80" priority="22">
      <formula>I39&gt;J39</formula>
    </cfRule>
  </conditionalFormatting>
  <conditionalFormatting sqref="J45:K45">
    <cfRule type="expression" dxfId="79" priority="26">
      <formula>I45&gt;J45</formula>
    </cfRule>
  </conditionalFormatting>
  <conditionalFormatting sqref="J51:K51">
    <cfRule type="expression" dxfId="78" priority="15">
      <formula>I51&gt;J51</formula>
    </cfRule>
  </conditionalFormatting>
  <conditionalFormatting sqref="J57:K57">
    <cfRule type="expression" dxfId="77" priority="18">
      <formula>I57&gt;J57</formula>
    </cfRule>
  </conditionalFormatting>
  <conditionalFormatting sqref="J63:K63">
    <cfRule type="expression" dxfId="76" priority="17">
      <formula>I63&gt;J63</formula>
    </cfRule>
  </conditionalFormatting>
  <conditionalFormatting sqref="J69:K69">
    <cfRule type="expression" dxfId="75" priority="21">
      <formula>I69&gt;J69</formula>
    </cfRule>
  </conditionalFormatting>
  <conditionalFormatting sqref="J75:K75">
    <cfRule type="expression" dxfId="74" priority="19">
      <formula>I75&gt;J75</formula>
    </cfRule>
  </conditionalFormatting>
  <conditionalFormatting sqref="J77:K77">
    <cfRule type="expression" dxfId="73" priority="20">
      <formula>I77&gt;J77</formula>
    </cfRule>
  </conditionalFormatting>
  <conditionalFormatting sqref="J81:K81">
    <cfRule type="expression" dxfId="72" priority="13">
      <formula>I81&gt;J81</formula>
    </cfRule>
  </conditionalFormatting>
  <conditionalFormatting sqref="J83:K83">
    <cfRule type="expression" dxfId="71" priority="14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2">
      <formula>I99&gt;J99</formula>
    </cfRule>
  </conditionalFormatting>
  <conditionalFormatting sqref="J105:K105">
    <cfRule type="expression" dxfId="65" priority="11">
      <formula>I105&gt;J105</formula>
    </cfRule>
  </conditionalFormatting>
  <conditionalFormatting sqref="J111:K111">
    <cfRule type="expression" dxfId="64" priority="10">
      <formula>I111&gt;J111</formula>
    </cfRule>
  </conditionalFormatting>
  <conditionalFormatting sqref="J117:K117">
    <cfRule type="expression" dxfId="63" priority="9">
      <formula>I117&gt;J117</formula>
    </cfRule>
  </conditionalFormatting>
  <conditionalFormatting sqref="J123:K123">
    <cfRule type="expression" dxfId="62" priority="8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7">
      <formula>I141&gt;J141</formula>
    </cfRule>
  </conditionalFormatting>
  <hyperlinks>
    <hyperlink ref="G11" r:id="rId1" xr:uid="{6C215B2D-A48C-4363-AB33-066DD1BF08F6}"/>
    <hyperlink ref="G53" r:id="rId2" display="https://www.samsung.com/uk/tvs/qled-tv/qn900d-65-inch-neo-qled-8k-tizen-os-smart-tv-qe65qn900dtxxu/" xr:uid="{0FFEF2A9-6B85-44D9-9A99-711CF5566331}"/>
    <hyperlink ref="G41" r:id="rId3" display="https://www.samsung.com/uk/rings/galaxy-ring/buy/?modelCode=SM-Q5KAPH?modelCode=SM-Q505NZKAEUB" xr:uid="{C3248415-AC6C-41CE-9C1B-5E42211EFE26}"/>
    <hyperlink ref="G35" r:id="rId4" display="https://www.samsung.com/uk/watches/galaxy-watch-ultra/buy/?modelCode=SM-L705FDAAEUA" xr:uid="{4248E015-A9AE-4853-AE80-6744DDA941D6}"/>
    <hyperlink ref="G29" r:id="rId5" xr:uid="{82C3B46C-34BF-4D16-B292-86137857B11F}"/>
    <hyperlink ref="G65" r:id="rId6" display="https://www.samsung.com/uk/washers-and-dryers/washing-machines/ww8400d-front-loading-smartthings-ai-energy-made-a-40-percent-extra-energy-efficiency-ai-ecobubble-11kg-black-ww11db8b95gbu1/" xr:uid="{CD2DFC0F-7AD9-47FB-9A91-74B40EC51AB3}"/>
    <hyperlink ref="G59" r:id="rId7" display="https://www.samsung.com/uk/refrigerators/bottom-mount-freezer/bottom-mount-freezer-with-smartthings-ai-energy-mo-387l-black-rb38c607ab1-eu/" xr:uid="{B1FD95FF-2DFF-4579-8113-F6F4695242D0}"/>
    <hyperlink ref="G47" r:id="rId8" display="https://www.samsung.com/uk/smartphones/galaxy-z-flip6/buy/" xr:uid="{70446FAA-B181-4212-93E3-B87D30809E44}"/>
    <hyperlink ref="G17" r:id="rId9" display="https://www.samsung.com/uk/smartphones/galaxy-s25-ultra/buy/" xr:uid="{0DD7A242-7A1A-4F13-A162-ABB4427961AD}"/>
    <hyperlink ref="G107" r:id="rId10" xr:uid="{0832FE8D-2706-4E7D-9AE7-F77C622E64C5}"/>
    <hyperlink ref="G113" r:id="rId11" xr:uid="{EB789CEE-33F6-419D-AA14-19F125A8EDCB}"/>
    <hyperlink ref="G101" r:id="rId12" xr:uid="{21066F1B-B581-407D-93F4-48AB6A31C545}"/>
    <hyperlink ref="G119" r:id="rId13" xr:uid="{6BF34D71-C41F-48C6-9D68-7E4035E8099F}"/>
    <hyperlink ref="G125" r:id="rId14" xr:uid="{7480865F-EE5F-4E45-AE73-32AF71BA0415}"/>
    <hyperlink ref="G131" r:id="rId15" xr:uid="{836D3E63-CE72-47B0-8E72-BF069EB3086D}"/>
    <hyperlink ref="G137" r:id="rId16" xr:uid="{6BE5166E-7FFD-4E27-85BF-0FCBBBA69364}"/>
    <hyperlink ref="G143" r:id="rId17" xr:uid="{2A062223-1B9A-4FF4-B582-41EE4DB912D7}"/>
    <hyperlink ref="G83" r:id="rId18" xr:uid="{B62EF4F6-C83A-4887-B416-4AEBF2CF03B4}"/>
    <hyperlink ref="G71" r:id="rId19" xr:uid="{B980E947-C13F-4E48-8E71-11C2D8CF8E10}"/>
    <hyperlink ref="G77" r:id="rId20" xr:uid="{09D79CDE-75DA-495E-B10C-00D210FFB098}"/>
    <hyperlink ref="G23" r:id="rId21" display="https://www.samsung.com/uk/tablets/galaxy-tab-s10/buy/?modelCode=SM-X920NZAREUB" xr:uid="{867B312C-9F09-4AA9-B8B9-E705E54F49E7}"/>
    <hyperlink ref="H41" r:id="rId22" xr:uid="{F7C673A0-99C8-48B1-AA48-9542F985F18E}"/>
    <hyperlink ref="H53" r:id="rId23" xr:uid="{63135B6F-645B-44A3-8534-08557DC8D2B2}"/>
    <hyperlink ref="H11" r:id="rId24" xr:uid="{52FF1D8B-D7BA-47F7-8AF9-2851BD0D26B2}"/>
    <hyperlink ref="H17" r:id="rId25" xr:uid="{77A18B38-6BA5-4098-B6BC-46237966F1AD}"/>
    <hyperlink ref="H29" r:id="rId26" xr:uid="{E8FBF648-8EDC-49BA-86EB-BE51296FE822}"/>
    <hyperlink ref="H35" r:id="rId27" xr:uid="{930177FB-D72C-4923-A233-730830612973}"/>
    <hyperlink ref="H23" r:id="rId28" xr:uid="{EAC2CFBE-F0CA-43AA-A986-4801CC570366}"/>
    <hyperlink ref="H47" r:id="rId29" xr:uid="{D7E3279F-ED47-4CDE-89A0-5CF6294A8663}"/>
    <hyperlink ref="H59" r:id="rId30" xr:uid="{1700B716-B703-48FB-A95E-DD26E62CD6EC}"/>
    <hyperlink ref="H71" r:id="rId31" xr:uid="{871EB2AA-2857-4013-9603-20A9C43FF82B}"/>
    <hyperlink ref="H101" r:id="rId32" xr:uid="{D97F8205-9E15-48FD-8FF8-D2184035D641}"/>
    <hyperlink ref="H107" r:id="rId33" xr:uid="{A7C64024-BD44-455C-8B99-2F6B95AAFD17}"/>
    <hyperlink ref="H119" r:id="rId34" xr:uid="{2FAB53EA-14AF-4414-A761-9540397CD243}"/>
    <hyperlink ref="H125" r:id="rId35" xr:uid="{BB50F3A7-D613-4D3B-99C4-98A2170125E1}"/>
    <hyperlink ref="H131" r:id="rId36" xr:uid="{81341AC4-D7F8-4EE7-985B-A4A53C50728A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8226-B20E-47CA-8F57-169414A32AFD}">
  <sheetPr>
    <pageSetUpPr autoPageBreaks="0"/>
  </sheetPr>
  <dimension ref="A2:M180"/>
  <sheetViews>
    <sheetView showGridLines="0" topLeftCell="E1" zoomScale="77" zoomScaleNormal="85" workbookViewId="0">
      <selection activeCell="L122" sqref="L122:L127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1" customWidth="1"/>
    <col min="6" max="6" width="26.25" style="124" customWidth="1"/>
    <col min="7" max="8" width="75.75" style="124" customWidth="1"/>
    <col min="9" max="9" width="14.75" style="124" customWidth="1"/>
    <col min="10" max="11" width="18.125" style="124" customWidth="1"/>
    <col min="12" max="12" width="52.625" style="392" customWidth="1"/>
    <col min="13" max="16384" width="8.75" style="1"/>
  </cols>
  <sheetData>
    <row r="2" spans="1:13" ht="36" customHeight="1">
      <c r="B2" s="172" t="s">
        <v>596</v>
      </c>
      <c r="C2" s="335"/>
      <c r="D2" s="4"/>
      <c r="E2" s="4"/>
      <c r="F2" s="5"/>
      <c r="G2" s="5"/>
      <c r="H2" s="5"/>
      <c r="I2" s="5"/>
      <c r="J2" s="5"/>
      <c r="K2" s="5"/>
      <c r="L2" s="336"/>
      <c r="M2" s="337"/>
    </row>
    <row r="3" spans="1:13" s="175" customFormat="1" ht="141" customHeight="1">
      <c r="B3" s="240" t="s">
        <v>256</v>
      </c>
      <c r="C3" s="240"/>
      <c r="D3" s="240"/>
      <c r="E3" s="240"/>
      <c r="F3" s="240"/>
      <c r="G3" s="240"/>
      <c r="H3" s="313"/>
      <c r="I3" s="6"/>
      <c r="J3" s="6"/>
      <c r="K3" s="6"/>
      <c r="L3" s="338"/>
    </row>
    <row r="4" spans="1:13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339"/>
    </row>
    <row r="5" spans="1:13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340"/>
    </row>
    <row r="6" spans="1:13" s="13" customFormat="1" ht="25.5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176" t="s">
        <v>10</v>
      </c>
    </row>
    <row r="7" spans="1:13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177"/>
    </row>
    <row r="8" spans="1:13" ht="21" customHeight="1">
      <c r="D8" s="35" t="s">
        <v>12</v>
      </c>
      <c r="E8" s="94" t="s">
        <v>13</v>
      </c>
      <c r="F8" s="37" t="s">
        <v>14</v>
      </c>
      <c r="G8" s="314"/>
      <c r="H8" s="314"/>
      <c r="I8" s="39">
        <f>LENB(H8)</f>
        <v>0</v>
      </c>
      <c r="J8" s="40"/>
      <c r="K8" s="315" t="s">
        <v>15</v>
      </c>
      <c r="L8" s="341"/>
    </row>
    <row r="9" spans="1:13" ht="21" customHeight="1">
      <c r="D9" s="43"/>
      <c r="E9" s="96"/>
      <c r="F9" s="44" t="s">
        <v>174</v>
      </c>
      <c r="G9" s="179" t="s">
        <v>597</v>
      </c>
      <c r="H9" s="179" t="s">
        <v>598</v>
      </c>
      <c r="I9" s="39">
        <f t="shared" ref="I9:I72" si="0">LENB(H9)</f>
        <v>21</v>
      </c>
      <c r="J9" s="46">
        <v>10</v>
      </c>
      <c r="K9" s="46"/>
      <c r="L9" s="342"/>
    </row>
    <row r="10" spans="1:13" ht="21" customHeight="1">
      <c r="D10" s="43"/>
      <c r="E10" s="96"/>
      <c r="F10" s="44" t="s">
        <v>176</v>
      </c>
      <c r="G10" s="179" t="s">
        <v>599</v>
      </c>
      <c r="H10" s="179" t="s">
        <v>600</v>
      </c>
      <c r="I10" s="39">
        <f t="shared" si="0"/>
        <v>2</v>
      </c>
      <c r="J10" s="44"/>
      <c r="K10" s="44"/>
      <c r="L10" s="342"/>
    </row>
    <row r="11" spans="1:13" ht="21" customHeight="1">
      <c r="D11" s="43"/>
      <c r="E11" s="96"/>
      <c r="F11" s="53" t="s">
        <v>26</v>
      </c>
      <c r="G11" s="343" t="s">
        <v>601</v>
      </c>
      <c r="H11" s="74" t="s">
        <v>602</v>
      </c>
      <c r="I11" s="39">
        <f t="shared" si="0"/>
        <v>56</v>
      </c>
      <c r="J11" s="56"/>
      <c r="K11" s="56"/>
      <c r="L11" s="342"/>
    </row>
    <row r="12" spans="1:13" ht="21" customHeight="1">
      <c r="D12" s="43"/>
      <c r="E12" s="96"/>
      <c r="F12" s="44" t="s">
        <v>29</v>
      </c>
      <c r="G12" s="179"/>
      <c r="H12" s="180" t="s">
        <v>603</v>
      </c>
      <c r="I12" s="39">
        <f t="shared" si="0"/>
        <v>21</v>
      </c>
      <c r="J12" s="56"/>
      <c r="K12" s="56"/>
      <c r="L12" s="342"/>
    </row>
    <row r="13" spans="1:13" ht="21" customHeight="1">
      <c r="D13" s="58"/>
      <c r="E13" s="99"/>
      <c r="F13" s="59" t="s">
        <v>30</v>
      </c>
      <c r="G13" s="180" t="s">
        <v>597</v>
      </c>
      <c r="H13" s="180" t="s">
        <v>603</v>
      </c>
      <c r="I13" s="39">
        <f t="shared" si="0"/>
        <v>21</v>
      </c>
      <c r="J13" s="182"/>
      <c r="K13" s="182"/>
      <c r="L13" s="344"/>
    </row>
    <row r="14" spans="1:13" ht="21" customHeight="1">
      <c r="D14" s="35" t="s">
        <v>31</v>
      </c>
      <c r="E14" s="94" t="s">
        <v>32</v>
      </c>
      <c r="F14" s="66" t="s">
        <v>33</v>
      </c>
      <c r="G14" s="145"/>
      <c r="H14" s="146"/>
      <c r="I14" s="39">
        <f t="shared" si="0"/>
        <v>0</v>
      </c>
      <c r="J14" s="147"/>
      <c r="K14" s="39" t="s">
        <v>125</v>
      </c>
      <c r="L14" s="341"/>
    </row>
    <row r="15" spans="1:13" ht="21" customHeight="1">
      <c r="D15" s="43"/>
      <c r="E15" s="96"/>
      <c r="F15" s="44" t="s">
        <v>36</v>
      </c>
      <c r="G15" s="45" t="s">
        <v>604</v>
      </c>
      <c r="H15" s="345"/>
      <c r="I15" s="39">
        <f t="shared" si="0"/>
        <v>0</v>
      </c>
      <c r="J15" s="49">
        <v>33</v>
      </c>
      <c r="K15" s="49"/>
      <c r="L15" s="342"/>
    </row>
    <row r="16" spans="1:13" ht="21" customHeight="1">
      <c r="D16" s="43"/>
      <c r="E16" s="96"/>
      <c r="F16" s="44" t="s">
        <v>38</v>
      </c>
      <c r="G16" s="45" t="s">
        <v>605</v>
      </c>
      <c r="H16" s="345"/>
      <c r="I16" s="39">
        <f t="shared" si="0"/>
        <v>0</v>
      </c>
      <c r="J16" s="44"/>
      <c r="K16" s="44"/>
      <c r="L16" s="342"/>
    </row>
    <row r="17" spans="2:12" ht="20.100000000000001" customHeight="1">
      <c r="D17" s="43"/>
      <c r="E17" s="96"/>
      <c r="F17" s="53" t="s">
        <v>26</v>
      </c>
      <c r="G17" s="117" t="s">
        <v>606</v>
      </c>
      <c r="H17" s="345"/>
      <c r="I17" s="39">
        <f t="shared" si="0"/>
        <v>0</v>
      </c>
      <c r="J17" s="49"/>
      <c r="K17" s="49"/>
      <c r="L17" s="342"/>
    </row>
    <row r="18" spans="2:12" ht="20.100000000000001" customHeight="1">
      <c r="D18" s="43"/>
      <c r="E18" s="96"/>
      <c r="F18" s="44" t="s">
        <v>29</v>
      </c>
      <c r="G18" s="45"/>
      <c r="H18" s="345"/>
      <c r="I18" s="39">
        <f t="shared" si="0"/>
        <v>0</v>
      </c>
      <c r="J18" s="49"/>
      <c r="K18" s="49"/>
      <c r="L18" s="342"/>
    </row>
    <row r="19" spans="2:12" ht="20.100000000000001" customHeight="1">
      <c r="D19" s="43"/>
      <c r="E19" s="99"/>
      <c r="F19" s="59" t="s">
        <v>30</v>
      </c>
      <c r="G19" s="60" t="s">
        <v>604</v>
      </c>
      <c r="H19" s="346"/>
      <c r="I19" s="39">
        <f t="shared" si="0"/>
        <v>0</v>
      </c>
      <c r="J19" s="100"/>
      <c r="K19" s="100"/>
      <c r="L19" s="344"/>
    </row>
    <row r="20" spans="2:12" ht="20.100000000000001" customHeight="1">
      <c r="D20" s="43"/>
      <c r="E20" s="94" t="s">
        <v>43</v>
      </c>
      <c r="F20" s="37" t="s">
        <v>33</v>
      </c>
      <c r="G20" s="145"/>
      <c r="H20" s="145"/>
      <c r="I20" s="39">
        <f t="shared" si="0"/>
        <v>0</v>
      </c>
      <c r="J20" s="39"/>
      <c r="K20" s="39" t="s">
        <v>125</v>
      </c>
      <c r="L20" s="341"/>
    </row>
    <row r="21" spans="2:12" ht="20.100000000000001" customHeight="1">
      <c r="D21" s="43"/>
      <c r="E21" s="96"/>
      <c r="F21" s="44" t="s">
        <v>36</v>
      </c>
      <c r="G21" s="45" t="s">
        <v>607</v>
      </c>
      <c r="H21" s="45" t="s">
        <v>608</v>
      </c>
      <c r="I21" s="39">
        <f t="shared" si="0"/>
        <v>9</v>
      </c>
      <c r="J21" s="49">
        <v>33</v>
      </c>
      <c r="K21" s="49"/>
      <c r="L21" s="342"/>
    </row>
    <row r="22" spans="2:12" ht="20.100000000000001" customHeight="1">
      <c r="D22" s="43"/>
      <c r="E22" s="96"/>
      <c r="F22" s="44" t="s">
        <v>38</v>
      </c>
      <c r="G22" s="45" t="s">
        <v>609</v>
      </c>
      <c r="H22" s="45" t="s">
        <v>609</v>
      </c>
      <c r="I22" s="39">
        <f t="shared" si="0"/>
        <v>8</v>
      </c>
      <c r="J22" s="44"/>
      <c r="K22" s="44"/>
      <c r="L22" s="342"/>
    </row>
    <row r="23" spans="2:12" ht="20.100000000000001" customHeight="1">
      <c r="B23" s="14" t="s">
        <v>42</v>
      </c>
      <c r="D23" s="43"/>
      <c r="E23" s="96"/>
      <c r="F23" s="53" t="s">
        <v>26</v>
      </c>
      <c r="G23" s="117" t="s">
        <v>610</v>
      </c>
      <c r="H23" s="74" t="s">
        <v>602</v>
      </c>
      <c r="I23" s="39">
        <f t="shared" si="0"/>
        <v>56</v>
      </c>
      <c r="J23" s="49"/>
      <c r="K23" s="49"/>
      <c r="L23" s="342"/>
    </row>
    <row r="24" spans="2:12" ht="20.100000000000001" customHeight="1">
      <c r="D24" s="43"/>
      <c r="E24" s="96"/>
      <c r="F24" s="44" t="s">
        <v>29</v>
      </c>
      <c r="G24" s="45"/>
      <c r="H24" s="45" t="s">
        <v>608</v>
      </c>
      <c r="I24" s="39">
        <f t="shared" si="0"/>
        <v>9</v>
      </c>
      <c r="J24" s="49"/>
      <c r="K24" s="49"/>
      <c r="L24" s="342"/>
    </row>
    <row r="25" spans="2:12" ht="20.100000000000001" customHeight="1">
      <c r="D25" s="43"/>
      <c r="E25" s="99"/>
      <c r="F25" s="59" t="s">
        <v>30</v>
      </c>
      <c r="G25" s="60" t="s">
        <v>607</v>
      </c>
      <c r="H25" s="60" t="s">
        <v>608</v>
      </c>
      <c r="I25" s="39">
        <f t="shared" si="0"/>
        <v>9</v>
      </c>
      <c r="J25" s="100"/>
      <c r="K25" s="100"/>
      <c r="L25" s="344"/>
    </row>
    <row r="26" spans="2:12" ht="20.100000000000001" customHeight="1">
      <c r="D26" s="43"/>
      <c r="E26" s="94" t="s">
        <v>48</v>
      </c>
      <c r="F26" s="37" t="s">
        <v>33</v>
      </c>
      <c r="G26" s="87"/>
      <c r="H26" s="91"/>
      <c r="I26" s="39">
        <f t="shared" si="0"/>
        <v>0</v>
      </c>
      <c r="J26" s="39"/>
      <c r="K26" s="39" t="s">
        <v>125</v>
      </c>
      <c r="L26" s="341"/>
    </row>
    <row r="27" spans="2:12" ht="20.100000000000001" customHeight="1">
      <c r="D27" s="43"/>
      <c r="E27" s="96"/>
      <c r="F27" s="44" t="s">
        <v>36</v>
      </c>
      <c r="G27" s="79" t="s">
        <v>611</v>
      </c>
      <c r="H27" s="83"/>
      <c r="I27" s="39">
        <f t="shared" si="0"/>
        <v>0</v>
      </c>
      <c r="J27" s="49">
        <v>33</v>
      </c>
      <c r="K27" s="49"/>
      <c r="L27" s="342"/>
    </row>
    <row r="28" spans="2:12" ht="20.100000000000001" customHeight="1">
      <c r="D28" s="43"/>
      <c r="E28" s="96"/>
      <c r="F28" s="44" t="s">
        <v>38</v>
      </c>
      <c r="G28" s="79" t="s">
        <v>612</v>
      </c>
      <c r="H28" s="83"/>
      <c r="I28" s="39">
        <f t="shared" si="0"/>
        <v>0</v>
      </c>
      <c r="J28" s="44"/>
      <c r="K28" s="44"/>
      <c r="L28" s="342"/>
    </row>
    <row r="29" spans="2:12" ht="20.65" customHeight="1">
      <c r="D29" s="43"/>
      <c r="E29" s="96"/>
      <c r="F29" s="53" t="s">
        <v>26</v>
      </c>
      <c r="G29" s="117" t="s">
        <v>613</v>
      </c>
      <c r="H29" s="83"/>
      <c r="I29" s="39">
        <f t="shared" si="0"/>
        <v>0</v>
      </c>
      <c r="J29" s="49"/>
      <c r="K29" s="49"/>
      <c r="L29" s="342"/>
    </row>
    <row r="30" spans="2:12" ht="20.65" customHeight="1">
      <c r="D30" s="43"/>
      <c r="E30" s="96"/>
      <c r="F30" s="44" t="s">
        <v>29</v>
      </c>
      <c r="G30" s="79"/>
      <c r="H30" s="83"/>
      <c r="I30" s="39">
        <f t="shared" si="0"/>
        <v>0</v>
      </c>
      <c r="J30" s="49"/>
      <c r="K30" s="49"/>
      <c r="L30" s="342"/>
    </row>
    <row r="31" spans="2:12" ht="20.65" customHeight="1">
      <c r="D31" s="43"/>
      <c r="E31" s="99"/>
      <c r="F31" s="59" t="s">
        <v>30</v>
      </c>
      <c r="G31" s="80" t="s">
        <v>611</v>
      </c>
      <c r="H31" s="83"/>
      <c r="I31" s="39">
        <f t="shared" si="0"/>
        <v>0</v>
      </c>
      <c r="J31" s="100"/>
      <c r="K31" s="100"/>
      <c r="L31" s="344"/>
    </row>
    <row r="32" spans="2:12" ht="20.65" customHeight="1">
      <c r="D32" s="43"/>
      <c r="E32" s="94" t="s">
        <v>54</v>
      </c>
      <c r="F32" s="37" t="s">
        <v>33</v>
      </c>
      <c r="G32" s="87"/>
      <c r="H32" s="91"/>
      <c r="I32" s="39">
        <f t="shared" si="0"/>
        <v>0</v>
      </c>
      <c r="J32" s="39"/>
      <c r="K32" s="39" t="s">
        <v>125</v>
      </c>
      <c r="L32" s="341"/>
    </row>
    <row r="33" spans="4:12" ht="20.65" customHeight="1">
      <c r="D33" s="43"/>
      <c r="E33" s="96"/>
      <c r="F33" s="44" t="s">
        <v>36</v>
      </c>
      <c r="G33" s="79" t="s">
        <v>614</v>
      </c>
      <c r="H33" s="83"/>
      <c r="I33" s="39">
        <f t="shared" si="0"/>
        <v>0</v>
      </c>
      <c r="J33" s="49">
        <v>33</v>
      </c>
      <c r="K33" s="49"/>
      <c r="L33" s="342"/>
    </row>
    <row r="34" spans="4:12" ht="20.65" customHeight="1">
      <c r="D34" s="43"/>
      <c r="E34" s="96"/>
      <c r="F34" s="44" t="s">
        <v>38</v>
      </c>
      <c r="G34" s="79" t="s">
        <v>615</v>
      </c>
      <c r="H34" s="83"/>
      <c r="I34" s="39">
        <f t="shared" si="0"/>
        <v>0</v>
      </c>
      <c r="J34" s="44"/>
      <c r="K34" s="44"/>
      <c r="L34" s="342"/>
    </row>
    <row r="35" spans="4:12" ht="20.65" customHeight="1">
      <c r="D35" s="43"/>
      <c r="E35" s="96"/>
      <c r="F35" s="53" t="s">
        <v>26</v>
      </c>
      <c r="G35" s="117" t="s">
        <v>616</v>
      </c>
      <c r="H35" s="83"/>
      <c r="I35" s="39">
        <f t="shared" si="0"/>
        <v>0</v>
      </c>
      <c r="J35" s="49"/>
      <c r="K35" s="49"/>
      <c r="L35" s="342"/>
    </row>
    <row r="36" spans="4:12" ht="20.65" customHeight="1">
      <c r="D36" s="43"/>
      <c r="E36" s="96"/>
      <c r="F36" s="44" t="s">
        <v>29</v>
      </c>
      <c r="G36" s="79"/>
      <c r="H36" s="83"/>
      <c r="I36" s="39">
        <f t="shared" si="0"/>
        <v>0</v>
      </c>
      <c r="J36" s="49"/>
      <c r="K36" s="49"/>
      <c r="L36" s="342"/>
    </row>
    <row r="37" spans="4:12" ht="20.65" customHeight="1">
      <c r="D37" s="43"/>
      <c r="E37" s="99"/>
      <c r="F37" s="59" t="s">
        <v>30</v>
      </c>
      <c r="G37" s="80" t="s">
        <v>614</v>
      </c>
      <c r="H37" s="83"/>
      <c r="I37" s="39">
        <f t="shared" si="0"/>
        <v>0</v>
      </c>
      <c r="J37" s="100"/>
      <c r="K37" s="100"/>
      <c r="L37" s="344"/>
    </row>
    <row r="38" spans="4:12" ht="20.65" customHeight="1">
      <c r="D38" s="43"/>
      <c r="E38" s="94" t="s">
        <v>59</v>
      </c>
      <c r="F38" s="37" t="s">
        <v>33</v>
      </c>
      <c r="G38" s="87"/>
      <c r="H38" s="91"/>
      <c r="I38" s="39">
        <f t="shared" si="0"/>
        <v>0</v>
      </c>
      <c r="J38" s="39"/>
      <c r="K38" s="39" t="s">
        <v>125</v>
      </c>
      <c r="L38" s="347"/>
    </row>
    <row r="39" spans="4:12" ht="20.65" customHeight="1">
      <c r="D39" s="43"/>
      <c r="E39" s="96"/>
      <c r="F39" s="44" t="s">
        <v>36</v>
      </c>
      <c r="G39" s="79"/>
      <c r="H39" s="83"/>
      <c r="I39" s="39">
        <f t="shared" si="0"/>
        <v>0</v>
      </c>
      <c r="J39" s="49">
        <v>33</v>
      </c>
      <c r="K39" s="49"/>
      <c r="L39" s="348"/>
    </row>
    <row r="40" spans="4:12" ht="20.100000000000001" customHeight="1">
      <c r="D40" s="43"/>
      <c r="E40" s="96"/>
      <c r="F40" s="44" t="s">
        <v>38</v>
      </c>
      <c r="G40" s="79"/>
      <c r="H40" s="83"/>
      <c r="I40" s="39">
        <f t="shared" si="0"/>
        <v>0</v>
      </c>
      <c r="J40" s="44"/>
      <c r="K40" s="44"/>
      <c r="L40" s="348"/>
    </row>
    <row r="41" spans="4:12" ht="20.100000000000001" customHeight="1">
      <c r="D41" s="43"/>
      <c r="E41" s="96"/>
      <c r="F41" s="53" t="s">
        <v>26</v>
      </c>
      <c r="G41" s="117"/>
      <c r="H41" s="98"/>
      <c r="I41" s="39">
        <f t="shared" si="0"/>
        <v>0</v>
      </c>
      <c r="J41" s="49"/>
      <c r="K41" s="49"/>
      <c r="L41" s="348"/>
    </row>
    <row r="42" spans="4:12" ht="20.100000000000001" customHeight="1">
      <c r="D42" s="43"/>
      <c r="E42" s="96"/>
      <c r="F42" s="44" t="s">
        <v>29</v>
      </c>
      <c r="G42" s="79"/>
      <c r="H42" s="83"/>
      <c r="I42" s="39">
        <f t="shared" si="0"/>
        <v>0</v>
      </c>
      <c r="J42" s="49"/>
      <c r="K42" s="49"/>
      <c r="L42" s="349"/>
    </row>
    <row r="43" spans="4:12" ht="20.100000000000001" customHeight="1">
      <c r="D43" s="43"/>
      <c r="E43" s="99"/>
      <c r="F43" s="59" t="s">
        <v>30</v>
      </c>
      <c r="G43" s="80"/>
      <c r="H43" s="92"/>
      <c r="I43" s="39">
        <f t="shared" si="0"/>
        <v>0</v>
      </c>
      <c r="J43" s="100"/>
      <c r="K43" s="100"/>
      <c r="L43" s="350"/>
    </row>
    <row r="44" spans="4:12" ht="20.100000000000001" customHeight="1">
      <c r="D44" s="43"/>
      <c r="E44" s="94" t="s">
        <v>64</v>
      </c>
      <c r="F44" s="37" t="s">
        <v>33</v>
      </c>
      <c r="G44" s="87"/>
      <c r="H44" s="91"/>
      <c r="I44" s="39">
        <f t="shared" si="0"/>
        <v>0</v>
      </c>
      <c r="J44" s="39"/>
      <c r="K44" s="39" t="s">
        <v>125</v>
      </c>
      <c r="L44" s="347"/>
    </row>
    <row r="45" spans="4:12" ht="20.100000000000001" customHeight="1">
      <c r="D45" s="43"/>
      <c r="E45" s="96"/>
      <c r="F45" s="44" t="s">
        <v>36</v>
      </c>
      <c r="G45" s="79"/>
      <c r="H45" s="83"/>
      <c r="I45" s="39">
        <f t="shared" si="0"/>
        <v>0</v>
      </c>
      <c r="J45" s="49">
        <v>33</v>
      </c>
      <c r="K45" s="49"/>
      <c r="L45" s="348"/>
    </row>
    <row r="46" spans="4:12" ht="20.100000000000001" customHeight="1">
      <c r="D46" s="43"/>
      <c r="E46" s="96"/>
      <c r="F46" s="44" t="s">
        <v>38</v>
      </c>
      <c r="G46" s="79"/>
      <c r="H46" s="83"/>
      <c r="I46" s="39">
        <f t="shared" si="0"/>
        <v>0</v>
      </c>
      <c r="J46" s="44"/>
      <c r="K46" s="44"/>
      <c r="L46" s="348"/>
    </row>
    <row r="47" spans="4:12" ht="20.100000000000001" customHeight="1">
      <c r="D47" s="43"/>
      <c r="E47" s="96"/>
      <c r="F47" s="53" t="s">
        <v>26</v>
      </c>
      <c r="G47" s="117"/>
      <c r="H47" s="98"/>
      <c r="I47" s="39">
        <f t="shared" si="0"/>
        <v>0</v>
      </c>
      <c r="J47" s="49"/>
      <c r="K47" s="49"/>
      <c r="L47" s="348"/>
    </row>
    <row r="48" spans="4:12" ht="20.100000000000001" customHeight="1">
      <c r="D48" s="43"/>
      <c r="E48" s="96"/>
      <c r="F48" s="44" t="s">
        <v>29</v>
      </c>
      <c r="G48" s="79"/>
      <c r="H48" s="83"/>
      <c r="I48" s="39">
        <f t="shared" si="0"/>
        <v>0</v>
      </c>
      <c r="J48" s="49"/>
      <c r="K48" s="49"/>
      <c r="L48" s="349"/>
    </row>
    <row r="49" spans="4:12" ht="20.100000000000001" customHeight="1">
      <c r="D49" s="43"/>
      <c r="E49" s="99"/>
      <c r="F49" s="59" t="s">
        <v>30</v>
      </c>
      <c r="G49" s="80"/>
      <c r="H49" s="92"/>
      <c r="I49" s="39">
        <f t="shared" si="0"/>
        <v>0</v>
      </c>
      <c r="J49" s="100"/>
      <c r="K49" s="100"/>
      <c r="L49" s="350"/>
    </row>
    <row r="50" spans="4:12" ht="20.100000000000001" customHeight="1">
      <c r="D50" s="43"/>
      <c r="E50" s="94" t="s">
        <v>70</v>
      </c>
      <c r="F50" s="37" t="s">
        <v>33</v>
      </c>
      <c r="G50" s="87"/>
      <c r="H50" s="91"/>
      <c r="I50" s="39">
        <f t="shared" si="0"/>
        <v>0</v>
      </c>
      <c r="J50" s="39"/>
      <c r="K50" s="39" t="s">
        <v>125</v>
      </c>
      <c r="L50" s="347"/>
    </row>
    <row r="51" spans="4:12" ht="20.100000000000001" customHeight="1">
      <c r="D51" s="43"/>
      <c r="E51" s="96"/>
      <c r="F51" s="44" t="s">
        <v>36</v>
      </c>
      <c r="G51" s="79"/>
      <c r="H51" s="83"/>
      <c r="I51" s="39">
        <f t="shared" si="0"/>
        <v>0</v>
      </c>
      <c r="J51" s="49">
        <v>33</v>
      </c>
      <c r="K51" s="49"/>
      <c r="L51" s="348"/>
    </row>
    <row r="52" spans="4:12" ht="20.100000000000001" customHeight="1">
      <c r="D52" s="43"/>
      <c r="E52" s="96"/>
      <c r="F52" s="44" t="s">
        <v>38</v>
      </c>
      <c r="G52" s="79"/>
      <c r="H52" s="83"/>
      <c r="I52" s="39">
        <f t="shared" si="0"/>
        <v>0</v>
      </c>
      <c r="J52" s="44"/>
      <c r="K52" s="44"/>
      <c r="L52" s="348"/>
    </row>
    <row r="53" spans="4:12" ht="20.100000000000001" customHeight="1">
      <c r="D53" s="43"/>
      <c r="E53" s="96"/>
      <c r="F53" s="53" t="s">
        <v>26</v>
      </c>
      <c r="G53" s="117"/>
      <c r="H53" s="98"/>
      <c r="I53" s="39">
        <f t="shared" si="0"/>
        <v>0</v>
      </c>
      <c r="J53" s="49"/>
      <c r="K53" s="49"/>
      <c r="L53" s="348"/>
    </row>
    <row r="54" spans="4:12" ht="20.100000000000001" customHeight="1">
      <c r="D54" s="43"/>
      <c r="E54" s="96"/>
      <c r="F54" s="44" t="s">
        <v>29</v>
      </c>
      <c r="G54" s="79"/>
      <c r="H54" s="83"/>
      <c r="I54" s="39">
        <f t="shared" si="0"/>
        <v>0</v>
      </c>
      <c r="J54" s="49"/>
      <c r="K54" s="49"/>
      <c r="L54" s="349"/>
    </row>
    <row r="55" spans="4:12" ht="20.100000000000001" customHeight="1">
      <c r="D55" s="43"/>
      <c r="E55" s="99"/>
      <c r="F55" s="59" t="s">
        <v>30</v>
      </c>
      <c r="G55" s="80"/>
      <c r="H55" s="92"/>
      <c r="I55" s="39">
        <f t="shared" si="0"/>
        <v>0</v>
      </c>
      <c r="J55" s="100"/>
      <c r="K55" s="100"/>
      <c r="L55" s="350"/>
    </row>
    <row r="56" spans="4:12" ht="20.100000000000001" customHeight="1">
      <c r="D56" s="43"/>
      <c r="E56" s="94" t="s">
        <v>76</v>
      </c>
      <c r="F56" s="37" t="s">
        <v>33</v>
      </c>
      <c r="G56" s="87"/>
      <c r="H56" s="91"/>
      <c r="I56" s="39">
        <f t="shared" si="0"/>
        <v>0</v>
      </c>
      <c r="J56" s="39"/>
      <c r="K56" s="39" t="s">
        <v>125</v>
      </c>
      <c r="L56" s="347"/>
    </row>
    <row r="57" spans="4:12" ht="20.100000000000001" customHeight="1">
      <c r="D57" s="43"/>
      <c r="E57" s="96"/>
      <c r="F57" s="44" t="s">
        <v>36</v>
      </c>
      <c r="G57" s="79"/>
      <c r="H57" s="83"/>
      <c r="I57" s="39">
        <f t="shared" si="0"/>
        <v>0</v>
      </c>
      <c r="J57" s="49">
        <v>33</v>
      </c>
      <c r="K57" s="49"/>
      <c r="L57" s="348"/>
    </row>
    <row r="58" spans="4:12" ht="20.100000000000001" customHeight="1">
      <c r="D58" s="43"/>
      <c r="E58" s="96"/>
      <c r="F58" s="44" t="s">
        <v>38</v>
      </c>
      <c r="G58" s="79"/>
      <c r="H58" s="83"/>
      <c r="I58" s="39">
        <f t="shared" si="0"/>
        <v>0</v>
      </c>
      <c r="J58" s="44"/>
      <c r="K58" s="44"/>
      <c r="L58" s="348"/>
    </row>
    <row r="59" spans="4:12" ht="20.100000000000001" customHeight="1">
      <c r="D59" s="43"/>
      <c r="E59" s="96"/>
      <c r="F59" s="53" t="s">
        <v>26</v>
      </c>
      <c r="G59" s="117"/>
      <c r="H59" s="98"/>
      <c r="I59" s="39">
        <f t="shared" si="0"/>
        <v>0</v>
      </c>
      <c r="J59" s="49"/>
      <c r="K59" s="49"/>
      <c r="L59" s="348"/>
    </row>
    <row r="60" spans="4:12" ht="17.649999999999999" customHeight="1">
      <c r="D60" s="43"/>
      <c r="E60" s="96"/>
      <c r="F60" s="44" t="s">
        <v>29</v>
      </c>
      <c r="G60" s="79"/>
      <c r="H60" s="83"/>
      <c r="I60" s="39">
        <f t="shared" si="0"/>
        <v>0</v>
      </c>
      <c r="J60" s="49"/>
      <c r="K60" s="49"/>
      <c r="L60" s="349"/>
    </row>
    <row r="61" spans="4:12" ht="16.5" customHeight="1">
      <c r="D61" s="43"/>
      <c r="E61" s="99"/>
      <c r="F61" s="59" t="s">
        <v>30</v>
      </c>
      <c r="G61" s="80"/>
      <c r="H61" s="92"/>
      <c r="I61" s="39">
        <f t="shared" si="0"/>
        <v>0</v>
      </c>
      <c r="J61" s="100"/>
      <c r="K61" s="100"/>
      <c r="L61" s="350"/>
    </row>
    <row r="62" spans="4:12" ht="17.25" customHeight="1">
      <c r="D62" s="43"/>
      <c r="E62" s="94" t="s">
        <v>82</v>
      </c>
      <c r="F62" s="37" t="s">
        <v>33</v>
      </c>
      <c r="G62" s="87"/>
      <c r="H62" s="91"/>
      <c r="I62" s="39">
        <f t="shared" si="0"/>
        <v>0</v>
      </c>
      <c r="J62" s="39"/>
      <c r="K62" s="39" t="s">
        <v>125</v>
      </c>
      <c r="L62" s="347"/>
    </row>
    <row r="63" spans="4:12" ht="16.5" customHeight="1">
      <c r="D63" s="43"/>
      <c r="E63" s="96"/>
      <c r="F63" s="44" t="s">
        <v>36</v>
      </c>
      <c r="G63" s="79"/>
      <c r="H63" s="83"/>
      <c r="I63" s="39">
        <f t="shared" si="0"/>
        <v>0</v>
      </c>
      <c r="J63" s="49">
        <v>33</v>
      </c>
      <c r="K63" s="49"/>
      <c r="L63" s="348"/>
    </row>
    <row r="64" spans="4:12" ht="16.5" customHeight="1">
      <c r="D64" s="43"/>
      <c r="E64" s="96"/>
      <c r="F64" s="44" t="s">
        <v>38</v>
      </c>
      <c r="G64" s="79"/>
      <c r="H64" s="83"/>
      <c r="I64" s="39">
        <f t="shared" si="0"/>
        <v>0</v>
      </c>
      <c r="J64" s="44"/>
      <c r="K64" s="44"/>
      <c r="L64" s="348"/>
    </row>
    <row r="65" spans="4:12" ht="20.100000000000001" customHeight="1">
      <c r="D65" s="43"/>
      <c r="E65" s="96"/>
      <c r="F65" s="53" t="s">
        <v>26</v>
      </c>
      <c r="G65" s="117"/>
      <c r="H65" s="98"/>
      <c r="I65" s="39">
        <f t="shared" si="0"/>
        <v>0</v>
      </c>
      <c r="J65" s="49"/>
      <c r="K65" s="49"/>
      <c r="L65" s="348"/>
    </row>
    <row r="66" spans="4:12" ht="20.100000000000001" customHeight="1">
      <c r="D66" s="43"/>
      <c r="E66" s="96"/>
      <c r="F66" s="44" t="s">
        <v>29</v>
      </c>
      <c r="G66" s="79"/>
      <c r="H66" s="83"/>
      <c r="I66" s="39">
        <f t="shared" si="0"/>
        <v>0</v>
      </c>
      <c r="J66" s="49"/>
      <c r="K66" s="49"/>
      <c r="L66" s="349"/>
    </row>
    <row r="67" spans="4:12" ht="20.100000000000001" customHeight="1">
      <c r="D67" s="43"/>
      <c r="E67" s="99"/>
      <c r="F67" s="59" t="s">
        <v>30</v>
      </c>
      <c r="G67" s="80"/>
      <c r="H67" s="92"/>
      <c r="I67" s="39">
        <f t="shared" si="0"/>
        <v>0</v>
      </c>
      <c r="J67" s="100"/>
      <c r="K67" s="100"/>
      <c r="L67" s="350"/>
    </row>
    <row r="68" spans="4:12" ht="20.100000000000001" customHeight="1">
      <c r="D68" s="43"/>
      <c r="E68" s="94" t="s">
        <v>218</v>
      </c>
      <c r="F68" s="37" t="s">
        <v>33</v>
      </c>
      <c r="G68" s="87"/>
      <c r="H68" s="91"/>
      <c r="I68" s="39">
        <f t="shared" si="0"/>
        <v>0</v>
      </c>
      <c r="J68" s="39"/>
      <c r="K68" s="147" t="s">
        <v>125</v>
      </c>
      <c r="L68" s="347"/>
    </row>
    <row r="69" spans="4:12" ht="20.100000000000001" customHeight="1">
      <c r="D69" s="43"/>
      <c r="E69" s="96"/>
      <c r="F69" s="44" t="s">
        <v>36</v>
      </c>
      <c r="G69" s="79"/>
      <c r="H69" s="83"/>
      <c r="I69" s="39">
        <f t="shared" si="0"/>
        <v>0</v>
      </c>
      <c r="J69" s="49">
        <v>33</v>
      </c>
      <c r="K69" s="49"/>
      <c r="L69" s="348"/>
    </row>
    <row r="70" spans="4:12" ht="20.100000000000001" customHeight="1">
      <c r="D70" s="43"/>
      <c r="E70" s="96"/>
      <c r="F70" s="44" t="s">
        <v>38</v>
      </c>
      <c r="G70" s="79"/>
      <c r="H70" s="83"/>
      <c r="I70" s="39">
        <f t="shared" si="0"/>
        <v>0</v>
      </c>
      <c r="J70" s="44"/>
      <c r="K70" s="44"/>
      <c r="L70" s="348"/>
    </row>
    <row r="71" spans="4:12" ht="20.100000000000001" customHeight="1">
      <c r="D71" s="43"/>
      <c r="E71" s="96"/>
      <c r="F71" s="53" t="s">
        <v>26</v>
      </c>
      <c r="G71" s="117"/>
      <c r="H71" s="98"/>
      <c r="I71" s="39">
        <f t="shared" si="0"/>
        <v>0</v>
      </c>
      <c r="J71" s="49"/>
      <c r="K71" s="49"/>
      <c r="L71" s="348"/>
    </row>
    <row r="72" spans="4:12" ht="20.100000000000001" customHeight="1">
      <c r="D72" s="43"/>
      <c r="E72" s="96"/>
      <c r="F72" s="44" t="s">
        <v>29</v>
      </c>
      <c r="G72" s="79"/>
      <c r="H72" s="83"/>
      <c r="I72" s="39">
        <f t="shared" si="0"/>
        <v>0</v>
      </c>
      <c r="J72" s="49"/>
      <c r="K72" s="49"/>
      <c r="L72" s="349"/>
    </row>
    <row r="73" spans="4:12" ht="20.100000000000001" customHeight="1">
      <c r="D73" s="43"/>
      <c r="E73" s="99"/>
      <c r="F73" s="205" t="s">
        <v>30</v>
      </c>
      <c r="G73" s="85"/>
      <c r="H73" s="86"/>
      <c r="I73" s="39">
        <f t="shared" ref="I73:I136" si="1">LENB(H73)</f>
        <v>0</v>
      </c>
      <c r="J73" s="208"/>
      <c r="K73" s="100"/>
      <c r="L73" s="351"/>
    </row>
    <row r="74" spans="4:12" ht="19.5" customHeight="1">
      <c r="D74" s="43"/>
      <c r="E74" s="94" t="s">
        <v>219</v>
      </c>
      <c r="F74" s="37" t="s">
        <v>33</v>
      </c>
      <c r="G74" s="87"/>
      <c r="H74" s="91"/>
      <c r="I74" s="39">
        <f t="shared" si="1"/>
        <v>0</v>
      </c>
      <c r="J74" s="39"/>
      <c r="K74" s="39" t="s">
        <v>125</v>
      </c>
      <c r="L74" s="352"/>
    </row>
    <row r="75" spans="4:12" ht="20.100000000000001" customHeight="1">
      <c r="D75" s="43"/>
      <c r="E75" s="96"/>
      <c r="F75" s="44" t="s">
        <v>36</v>
      </c>
      <c r="G75" s="79"/>
      <c r="H75" s="83"/>
      <c r="I75" s="39">
        <f t="shared" si="1"/>
        <v>0</v>
      </c>
      <c r="J75" s="49">
        <v>33</v>
      </c>
      <c r="K75" s="49"/>
      <c r="L75" s="348"/>
    </row>
    <row r="76" spans="4:12" ht="20.100000000000001" customHeight="1">
      <c r="D76" s="43"/>
      <c r="E76" s="96"/>
      <c r="F76" s="44" t="s">
        <v>38</v>
      </c>
      <c r="G76" s="79"/>
      <c r="H76" s="83"/>
      <c r="I76" s="39">
        <f t="shared" si="1"/>
        <v>0</v>
      </c>
      <c r="J76" s="44"/>
      <c r="K76" s="44"/>
      <c r="L76" s="348"/>
    </row>
    <row r="77" spans="4:12" ht="20.100000000000001" customHeight="1">
      <c r="D77" s="43"/>
      <c r="E77" s="96"/>
      <c r="F77" s="53" t="s">
        <v>26</v>
      </c>
      <c r="G77" s="117"/>
      <c r="H77" s="98"/>
      <c r="I77" s="39">
        <f t="shared" si="1"/>
        <v>0</v>
      </c>
      <c r="J77" s="49"/>
      <c r="K77" s="49"/>
      <c r="L77" s="348"/>
    </row>
    <row r="78" spans="4:12" ht="20.100000000000001" customHeight="1">
      <c r="D78" s="43"/>
      <c r="E78" s="96"/>
      <c r="F78" s="44" t="s">
        <v>29</v>
      </c>
      <c r="G78" s="79"/>
      <c r="H78" s="83"/>
      <c r="I78" s="39">
        <f t="shared" si="1"/>
        <v>0</v>
      </c>
      <c r="J78" s="49"/>
      <c r="K78" s="49"/>
      <c r="L78" s="349"/>
    </row>
    <row r="79" spans="4:12" ht="20.100000000000001" customHeight="1">
      <c r="D79" s="43"/>
      <c r="E79" s="99"/>
      <c r="F79" s="59" t="s">
        <v>30</v>
      </c>
      <c r="G79" s="80"/>
      <c r="H79" s="92"/>
      <c r="I79" s="39">
        <f t="shared" si="1"/>
        <v>0</v>
      </c>
      <c r="J79" s="100"/>
      <c r="K79" s="100"/>
      <c r="L79" s="350"/>
    </row>
    <row r="80" spans="4:12" ht="20.100000000000001" customHeight="1">
      <c r="D80" s="43"/>
      <c r="E80" s="94" t="s">
        <v>220</v>
      </c>
      <c r="F80" s="37" t="s">
        <v>33</v>
      </c>
      <c r="G80" s="87"/>
      <c r="H80" s="91"/>
      <c r="I80" s="39">
        <f t="shared" si="1"/>
        <v>0</v>
      </c>
      <c r="J80" s="39"/>
      <c r="K80" s="39" t="s">
        <v>125</v>
      </c>
      <c r="L80" s="347"/>
    </row>
    <row r="81" spans="4:12" ht="20.100000000000001" customHeight="1">
      <c r="D81" s="43"/>
      <c r="E81" s="96"/>
      <c r="F81" s="44" t="s">
        <v>36</v>
      </c>
      <c r="G81" s="79"/>
      <c r="H81" s="83"/>
      <c r="I81" s="39">
        <f t="shared" si="1"/>
        <v>0</v>
      </c>
      <c r="J81" s="49">
        <v>33</v>
      </c>
      <c r="K81" s="49"/>
      <c r="L81" s="348"/>
    </row>
    <row r="82" spans="4:12" ht="20.100000000000001" customHeight="1">
      <c r="D82" s="43"/>
      <c r="E82" s="96"/>
      <c r="F82" s="44" t="s">
        <v>38</v>
      </c>
      <c r="G82" s="79"/>
      <c r="H82" s="83"/>
      <c r="I82" s="39">
        <f t="shared" si="1"/>
        <v>0</v>
      </c>
      <c r="J82" s="44"/>
      <c r="K82" s="44"/>
      <c r="L82" s="348"/>
    </row>
    <row r="83" spans="4:12" ht="20.100000000000001" customHeight="1">
      <c r="D83" s="43"/>
      <c r="E83" s="96"/>
      <c r="F83" s="53" t="s">
        <v>26</v>
      </c>
      <c r="G83" s="117"/>
      <c r="H83" s="98"/>
      <c r="I83" s="39">
        <f t="shared" si="1"/>
        <v>0</v>
      </c>
      <c r="J83" s="49"/>
      <c r="K83" s="49"/>
      <c r="L83" s="348"/>
    </row>
    <row r="84" spans="4:12" ht="20.100000000000001" customHeight="1">
      <c r="D84" s="43"/>
      <c r="E84" s="96"/>
      <c r="F84" s="44" t="s">
        <v>29</v>
      </c>
      <c r="G84" s="79"/>
      <c r="H84" s="83"/>
      <c r="I84" s="39">
        <f t="shared" si="1"/>
        <v>0</v>
      </c>
      <c r="J84" s="49"/>
      <c r="K84" s="49"/>
      <c r="L84" s="349"/>
    </row>
    <row r="85" spans="4:12" ht="20.100000000000001" customHeight="1">
      <c r="D85" s="43"/>
      <c r="E85" s="99"/>
      <c r="F85" s="59" t="s">
        <v>30</v>
      </c>
      <c r="G85" s="80"/>
      <c r="H85" s="92"/>
      <c r="I85" s="39">
        <f t="shared" si="1"/>
        <v>0</v>
      </c>
      <c r="J85" s="100"/>
      <c r="K85" s="100"/>
      <c r="L85" s="350"/>
    </row>
    <row r="86" spans="4:12" ht="20.100000000000001" customHeight="1">
      <c r="D86" s="43"/>
      <c r="E86" s="94" t="s">
        <v>120</v>
      </c>
      <c r="F86" s="37" t="s">
        <v>33</v>
      </c>
      <c r="G86" s="87"/>
      <c r="H86" s="91"/>
      <c r="I86" s="39">
        <f t="shared" si="1"/>
        <v>0</v>
      </c>
      <c r="J86" s="158"/>
      <c r="K86" s="39" t="s">
        <v>125</v>
      </c>
      <c r="L86" s="353"/>
    </row>
    <row r="87" spans="4:12" ht="20.100000000000001" customHeight="1">
      <c r="D87" s="43"/>
      <c r="E87" s="96"/>
      <c r="F87" s="44" t="s">
        <v>36</v>
      </c>
      <c r="G87" s="79"/>
      <c r="H87" s="83"/>
      <c r="I87" s="39">
        <f t="shared" si="1"/>
        <v>0</v>
      </c>
      <c r="J87" s="50">
        <v>33</v>
      </c>
      <c r="K87" s="49"/>
      <c r="L87" s="354"/>
    </row>
    <row r="88" spans="4:12" ht="20.100000000000001" customHeight="1">
      <c r="D88" s="43"/>
      <c r="E88" s="96"/>
      <c r="F88" s="44" t="s">
        <v>38</v>
      </c>
      <c r="G88" s="79"/>
      <c r="H88" s="83"/>
      <c r="I88" s="39">
        <f t="shared" si="1"/>
        <v>0</v>
      </c>
      <c r="J88" s="48"/>
      <c r="K88" s="44"/>
      <c r="L88" s="354"/>
    </row>
    <row r="89" spans="4:12" ht="20.100000000000001" customHeight="1">
      <c r="D89" s="43"/>
      <c r="E89" s="96"/>
      <c r="F89" s="53" t="s">
        <v>26</v>
      </c>
      <c r="G89" s="117"/>
      <c r="H89" s="98"/>
      <c r="I89" s="39">
        <f t="shared" si="1"/>
        <v>0</v>
      </c>
      <c r="J89" s="50"/>
      <c r="K89" s="49"/>
      <c r="L89" s="354"/>
    </row>
    <row r="90" spans="4:12" ht="20.100000000000001" customHeight="1">
      <c r="D90" s="43"/>
      <c r="E90" s="96"/>
      <c r="F90" s="44" t="s">
        <v>29</v>
      </c>
      <c r="G90" s="79"/>
      <c r="H90" s="83"/>
      <c r="I90" s="39">
        <f t="shared" si="1"/>
        <v>0</v>
      </c>
      <c r="J90" s="50"/>
      <c r="K90" s="49"/>
      <c r="L90" s="355"/>
    </row>
    <row r="91" spans="4:12" ht="20.100000000000001" customHeight="1">
      <c r="D91" s="43"/>
      <c r="E91" s="99"/>
      <c r="F91" s="59" t="s">
        <v>30</v>
      </c>
      <c r="G91" s="80"/>
      <c r="H91" s="92"/>
      <c r="I91" s="39">
        <f t="shared" si="1"/>
        <v>0</v>
      </c>
      <c r="J91" s="212"/>
      <c r="K91" s="100"/>
      <c r="L91" s="356"/>
    </row>
    <row r="92" spans="4:12" ht="20.100000000000001" customHeight="1">
      <c r="D92" s="43"/>
      <c r="E92" s="94" t="s">
        <v>121</v>
      </c>
      <c r="F92" s="37" t="s">
        <v>33</v>
      </c>
      <c r="G92" s="87"/>
      <c r="H92" s="91"/>
      <c r="I92" s="39">
        <f t="shared" si="1"/>
        <v>0</v>
      </c>
      <c r="J92" s="39"/>
      <c r="K92" s="158" t="s">
        <v>125</v>
      </c>
      <c r="L92" s="347"/>
    </row>
    <row r="93" spans="4:12" ht="20.100000000000001" customHeight="1">
      <c r="D93" s="43"/>
      <c r="E93" s="96"/>
      <c r="F93" s="44" t="s">
        <v>36</v>
      </c>
      <c r="G93" s="79"/>
      <c r="H93" s="83"/>
      <c r="I93" s="39">
        <f t="shared" si="1"/>
        <v>0</v>
      </c>
      <c r="J93" s="49">
        <v>33</v>
      </c>
      <c r="K93" s="50"/>
      <c r="L93" s="348"/>
    </row>
    <row r="94" spans="4:12" ht="20.100000000000001" customHeight="1">
      <c r="D94" s="43"/>
      <c r="E94" s="96"/>
      <c r="F94" s="44" t="s">
        <v>38</v>
      </c>
      <c r="G94" s="79"/>
      <c r="H94" s="83"/>
      <c r="I94" s="39">
        <f t="shared" si="1"/>
        <v>0</v>
      </c>
      <c r="J94" s="44"/>
      <c r="K94" s="48"/>
      <c r="L94" s="348"/>
    </row>
    <row r="95" spans="4:12" ht="20.100000000000001" customHeight="1">
      <c r="D95" s="43"/>
      <c r="E95" s="96"/>
      <c r="F95" s="53" t="s">
        <v>26</v>
      </c>
      <c r="G95" s="117"/>
      <c r="H95" s="98"/>
      <c r="I95" s="39">
        <f t="shared" si="1"/>
        <v>0</v>
      </c>
      <c r="J95" s="49"/>
      <c r="K95" s="50"/>
      <c r="L95" s="348"/>
    </row>
    <row r="96" spans="4:12" ht="20.100000000000001" customHeight="1">
      <c r="D96" s="43"/>
      <c r="E96" s="96"/>
      <c r="F96" s="44" t="s">
        <v>29</v>
      </c>
      <c r="G96" s="79"/>
      <c r="H96" s="83"/>
      <c r="I96" s="39">
        <f t="shared" si="1"/>
        <v>0</v>
      </c>
      <c r="J96" s="49"/>
      <c r="K96" s="50"/>
      <c r="L96" s="349"/>
    </row>
    <row r="97" spans="4:12" ht="20.100000000000001" customHeight="1" thickBot="1">
      <c r="D97" s="43"/>
      <c r="E97" s="96"/>
      <c r="F97" s="205" t="s">
        <v>30</v>
      </c>
      <c r="G97" s="85"/>
      <c r="H97" s="86"/>
      <c r="I97" s="61">
        <f t="shared" si="1"/>
        <v>0</v>
      </c>
      <c r="J97" s="208"/>
      <c r="K97" s="214"/>
      <c r="L97" s="351"/>
    </row>
    <row r="98" spans="4:12" ht="20.100000000000001" customHeight="1">
      <c r="D98" s="107" t="s">
        <v>122</v>
      </c>
      <c r="E98" s="108" t="s">
        <v>123</v>
      </c>
      <c r="F98" s="215" t="s">
        <v>124</v>
      </c>
      <c r="G98" s="357"/>
      <c r="H98" s="358"/>
      <c r="I98" s="112">
        <f t="shared" si="1"/>
        <v>0</v>
      </c>
      <c r="J98" s="216"/>
      <c r="K98" s="217" t="s">
        <v>125</v>
      </c>
      <c r="L98" s="359"/>
    </row>
    <row r="99" spans="4:12" ht="20.100000000000001" customHeight="1">
      <c r="D99" s="43"/>
      <c r="E99" s="96"/>
      <c r="F99" s="131" t="s">
        <v>36</v>
      </c>
      <c r="G99" s="132" t="s">
        <v>617</v>
      </c>
      <c r="H99" s="83"/>
      <c r="I99" s="39">
        <f t="shared" si="1"/>
        <v>0</v>
      </c>
      <c r="J99" s="133">
        <v>33</v>
      </c>
      <c r="K99" s="220"/>
      <c r="L99" s="360"/>
    </row>
    <row r="100" spans="4:12" ht="20.100000000000001" customHeight="1">
      <c r="D100" s="43"/>
      <c r="E100" s="96"/>
      <c r="F100" s="131" t="s">
        <v>38</v>
      </c>
      <c r="G100" s="132" t="s">
        <v>618</v>
      </c>
      <c r="H100" s="83"/>
      <c r="I100" s="39">
        <f t="shared" si="1"/>
        <v>0</v>
      </c>
      <c r="J100" s="131"/>
      <c r="K100" s="221"/>
      <c r="L100" s="360"/>
    </row>
    <row r="101" spans="4:12" ht="16.5">
      <c r="D101" s="43"/>
      <c r="E101" s="96"/>
      <c r="F101" s="136" t="s">
        <v>26</v>
      </c>
      <c r="G101" s="137" t="s">
        <v>619</v>
      </c>
      <c r="H101" s="84"/>
      <c r="I101" s="39">
        <f t="shared" si="1"/>
        <v>0</v>
      </c>
      <c r="J101" s="133"/>
      <c r="K101" s="220"/>
      <c r="L101" s="360"/>
    </row>
    <row r="102" spans="4:12" ht="17.649999999999999" customHeight="1">
      <c r="D102" s="43"/>
      <c r="E102" s="96"/>
      <c r="F102" s="131" t="s">
        <v>29</v>
      </c>
      <c r="G102" s="132"/>
      <c r="H102" s="83"/>
      <c r="I102" s="39">
        <f t="shared" si="1"/>
        <v>0</v>
      </c>
      <c r="J102" s="133"/>
      <c r="K102" s="220"/>
      <c r="L102" s="360"/>
    </row>
    <row r="103" spans="4:12" ht="17.649999999999999" customHeight="1" thickBot="1">
      <c r="D103" s="43"/>
      <c r="E103" s="99"/>
      <c r="F103" s="139" t="s">
        <v>30</v>
      </c>
      <c r="G103" s="140" t="s">
        <v>617</v>
      </c>
      <c r="H103" s="92"/>
      <c r="I103" s="39">
        <f t="shared" si="1"/>
        <v>0</v>
      </c>
      <c r="J103" s="141"/>
      <c r="K103" s="223"/>
      <c r="L103" s="361"/>
    </row>
    <row r="104" spans="4:12" ht="17.649999999999999" customHeight="1">
      <c r="D104" s="43"/>
      <c r="E104" s="94" t="s">
        <v>133</v>
      </c>
      <c r="F104" s="37" t="s">
        <v>124</v>
      </c>
      <c r="G104" s="362"/>
      <c r="H104" s="363"/>
      <c r="I104" s="39">
        <f t="shared" si="1"/>
        <v>0</v>
      </c>
      <c r="J104" s="364"/>
      <c r="K104" s="365" t="s">
        <v>125</v>
      </c>
      <c r="L104" s="366"/>
    </row>
    <row r="105" spans="4:12" ht="17.649999999999999" customHeight="1">
      <c r="D105" s="43"/>
      <c r="E105" s="96"/>
      <c r="F105" s="44" t="s">
        <v>36</v>
      </c>
      <c r="G105" s="367" t="s">
        <v>620</v>
      </c>
      <c r="H105" s="120" t="s">
        <v>621</v>
      </c>
      <c r="I105" s="39">
        <f t="shared" si="1"/>
        <v>43</v>
      </c>
      <c r="J105" s="368">
        <v>33</v>
      </c>
      <c r="K105" s="369"/>
      <c r="L105" s="370"/>
    </row>
    <row r="106" spans="4:12" ht="17.649999999999999" customHeight="1">
      <c r="D106" s="43"/>
      <c r="E106" s="96"/>
      <c r="F106" s="44" t="s">
        <v>38</v>
      </c>
      <c r="G106" s="367" t="s">
        <v>620</v>
      </c>
      <c r="H106" s="367" t="s">
        <v>622</v>
      </c>
      <c r="I106" s="39">
        <f t="shared" si="1"/>
        <v>26</v>
      </c>
      <c r="J106" s="371"/>
      <c r="K106" s="372"/>
      <c r="L106" s="370"/>
    </row>
    <row r="107" spans="4:12" ht="17.649999999999999" customHeight="1">
      <c r="D107" s="43"/>
      <c r="E107" s="96"/>
      <c r="F107" s="53" t="s">
        <v>26</v>
      </c>
      <c r="G107" s="373" t="s">
        <v>623</v>
      </c>
      <c r="H107" s="373" t="s">
        <v>624</v>
      </c>
      <c r="I107" s="39">
        <f t="shared" si="1"/>
        <v>66</v>
      </c>
      <c r="J107" s="368"/>
      <c r="K107" s="369"/>
      <c r="L107" s="370"/>
    </row>
    <row r="108" spans="4:12" ht="17.649999999999999" customHeight="1">
      <c r="D108" s="43"/>
      <c r="E108" s="96"/>
      <c r="F108" s="44" t="s">
        <v>29</v>
      </c>
      <c r="G108" s="367"/>
      <c r="H108" s="367" t="s">
        <v>621</v>
      </c>
      <c r="I108" s="39">
        <f t="shared" si="1"/>
        <v>43</v>
      </c>
      <c r="J108" s="368"/>
      <c r="K108" s="369"/>
      <c r="L108" s="370"/>
    </row>
    <row r="109" spans="4:12" ht="17.649999999999999" customHeight="1">
      <c r="D109" s="43"/>
      <c r="E109" s="99"/>
      <c r="F109" s="59" t="s">
        <v>30</v>
      </c>
      <c r="G109" s="374" t="s">
        <v>620</v>
      </c>
      <c r="H109" s="374" t="s">
        <v>621</v>
      </c>
      <c r="I109" s="39">
        <f t="shared" si="1"/>
        <v>43</v>
      </c>
      <c r="J109" s="375"/>
      <c r="K109" s="376"/>
      <c r="L109" s="377"/>
    </row>
    <row r="110" spans="4:12" ht="17.649999999999999" customHeight="1">
      <c r="D110" s="43"/>
      <c r="E110" s="94" t="s">
        <v>140</v>
      </c>
      <c r="F110" s="37" t="s">
        <v>124</v>
      </c>
      <c r="G110" s="378"/>
      <c r="H110" s="379" t="s">
        <v>625</v>
      </c>
      <c r="I110" s="39">
        <f t="shared" si="1"/>
        <v>41</v>
      </c>
      <c r="J110" s="364"/>
      <c r="K110" s="365" t="s">
        <v>125</v>
      </c>
      <c r="L110" s="380" t="s">
        <v>626</v>
      </c>
    </row>
    <row r="111" spans="4:12" ht="17.649999999999999" customHeight="1">
      <c r="D111" s="43"/>
      <c r="E111" s="96"/>
      <c r="F111" s="44" t="s">
        <v>36</v>
      </c>
      <c r="G111" s="367" t="s">
        <v>627</v>
      </c>
      <c r="H111" s="120" t="s">
        <v>628</v>
      </c>
      <c r="I111" s="39">
        <f t="shared" si="1"/>
        <v>48</v>
      </c>
      <c r="J111" s="368">
        <v>33</v>
      </c>
      <c r="K111" s="369"/>
      <c r="L111" s="381"/>
    </row>
    <row r="112" spans="4:12" ht="17.649999999999999" customHeight="1">
      <c r="D112" s="43"/>
      <c r="E112" s="96"/>
      <c r="F112" s="44" t="s">
        <v>38</v>
      </c>
      <c r="G112" s="367" t="s">
        <v>627</v>
      </c>
      <c r="H112" s="367" t="s">
        <v>629</v>
      </c>
      <c r="I112" s="39">
        <f t="shared" si="1"/>
        <v>31</v>
      </c>
      <c r="J112" s="371"/>
      <c r="K112" s="372"/>
      <c r="L112" s="381"/>
    </row>
    <row r="113" spans="4:12" ht="17.649999999999999" customHeight="1">
      <c r="D113" s="43"/>
      <c r="E113" s="96"/>
      <c r="F113" s="53" t="s">
        <v>26</v>
      </c>
      <c r="G113" s="373" t="s">
        <v>630</v>
      </c>
      <c r="H113" s="373" t="s">
        <v>631</v>
      </c>
      <c r="I113" s="39">
        <f t="shared" si="1"/>
        <v>67</v>
      </c>
      <c r="J113" s="368"/>
      <c r="K113" s="369"/>
      <c r="L113" s="381"/>
    </row>
    <row r="114" spans="4:12" ht="17.649999999999999" customHeight="1">
      <c r="D114" s="43"/>
      <c r="E114" s="96"/>
      <c r="F114" s="44" t="s">
        <v>29</v>
      </c>
      <c r="G114" s="367"/>
      <c r="H114" s="367" t="s">
        <v>628</v>
      </c>
      <c r="I114" s="39">
        <f t="shared" si="1"/>
        <v>48</v>
      </c>
      <c r="J114" s="368"/>
      <c r="K114" s="369"/>
      <c r="L114" s="381"/>
    </row>
    <row r="115" spans="4:12" ht="17.649999999999999" customHeight="1">
      <c r="D115" s="43"/>
      <c r="E115" s="99"/>
      <c r="F115" s="59" t="s">
        <v>30</v>
      </c>
      <c r="G115" s="374" t="s">
        <v>627</v>
      </c>
      <c r="H115" s="374" t="s">
        <v>628</v>
      </c>
      <c r="I115" s="39">
        <f t="shared" si="1"/>
        <v>48</v>
      </c>
      <c r="J115" s="375"/>
      <c r="K115" s="376"/>
      <c r="L115" s="382"/>
    </row>
    <row r="116" spans="4:12" ht="17.649999999999999" customHeight="1">
      <c r="D116" s="43"/>
      <c r="E116" s="94" t="s">
        <v>147</v>
      </c>
      <c r="F116" s="37" t="s">
        <v>124</v>
      </c>
      <c r="G116" s="378"/>
      <c r="H116" s="378"/>
      <c r="I116" s="39">
        <f t="shared" si="1"/>
        <v>0</v>
      </c>
      <c r="J116" s="364"/>
      <c r="K116" s="365" t="s">
        <v>125</v>
      </c>
      <c r="L116" s="366"/>
    </row>
    <row r="117" spans="4:12" ht="17.649999999999999" customHeight="1">
      <c r="D117" s="43"/>
      <c r="E117" s="96"/>
      <c r="F117" s="44" t="s">
        <v>36</v>
      </c>
      <c r="G117" s="367" t="s">
        <v>632</v>
      </c>
      <c r="H117" s="367" t="s">
        <v>633</v>
      </c>
      <c r="I117" s="39">
        <f t="shared" si="1"/>
        <v>32</v>
      </c>
      <c r="J117" s="368">
        <v>33</v>
      </c>
      <c r="K117" s="369"/>
      <c r="L117" s="370"/>
    </row>
    <row r="118" spans="4:12" ht="17.649999999999999" customHeight="1">
      <c r="D118" s="43"/>
      <c r="E118" s="96"/>
      <c r="F118" s="44" t="s">
        <v>38</v>
      </c>
      <c r="G118" s="367" t="s">
        <v>632</v>
      </c>
      <c r="H118" s="367" t="s">
        <v>634</v>
      </c>
      <c r="I118" s="39">
        <f t="shared" si="1"/>
        <v>17</v>
      </c>
      <c r="J118" s="371"/>
      <c r="K118" s="372"/>
      <c r="L118" s="370"/>
    </row>
    <row r="119" spans="4:12" ht="17.649999999999999" customHeight="1">
      <c r="D119" s="43"/>
      <c r="E119" s="96"/>
      <c r="F119" s="53" t="s">
        <v>26</v>
      </c>
      <c r="G119" s="373" t="s">
        <v>635</v>
      </c>
      <c r="H119" s="373" t="s">
        <v>636</v>
      </c>
      <c r="I119" s="39">
        <f t="shared" si="1"/>
        <v>49</v>
      </c>
      <c r="J119" s="368"/>
      <c r="K119" s="369"/>
      <c r="L119" s="370"/>
    </row>
    <row r="120" spans="4:12" ht="17.649999999999999" customHeight="1">
      <c r="D120" s="43"/>
      <c r="E120" s="96"/>
      <c r="F120" s="44" t="s">
        <v>29</v>
      </c>
      <c r="G120" s="367"/>
      <c r="H120" s="374" t="s">
        <v>633</v>
      </c>
      <c r="I120" s="39">
        <f t="shared" si="1"/>
        <v>32</v>
      </c>
      <c r="J120" s="368"/>
      <c r="K120" s="369"/>
      <c r="L120" s="370"/>
    </row>
    <row r="121" spans="4:12" ht="17.649999999999999" customHeight="1">
      <c r="D121" s="43"/>
      <c r="E121" s="99"/>
      <c r="F121" s="59" t="s">
        <v>30</v>
      </c>
      <c r="G121" s="374" t="s">
        <v>632</v>
      </c>
      <c r="H121" s="374" t="s">
        <v>633</v>
      </c>
      <c r="I121" s="39">
        <f t="shared" si="1"/>
        <v>32</v>
      </c>
      <c r="J121" s="375"/>
      <c r="K121" s="376"/>
      <c r="L121" s="377"/>
    </row>
    <row r="122" spans="4:12" ht="17.649999999999999" customHeight="1">
      <c r="D122" s="43"/>
      <c r="E122" s="94" t="s">
        <v>153</v>
      </c>
      <c r="F122" s="37" t="s">
        <v>124</v>
      </c>
      <c r="G122" s="378"/>
      <c r="H122" s="378"/>
      <c r="I122" s="39">
        <f t="shared" si="1"/>
        <v>0</v>
      </c>
      <c r="J122" s="364"/>
      <c r="K122" s="365" t="s">
        <v>125</v>
      </c>
      <c r="L122" s="366"/>
    </row>
    <row r="123" spans="4:12" ht="17.649999999999999" customHeight="1">
      <c r="D123" s="43"/>
      <c r="E123" s="96"/>
      <c r="F123" s="44" t="s">
        <v>36</v>
      </c>
      <c r="G123" s="367" t="s">
        <v>637</v>
      </c>
      <c r="H123" s="367" t="s">
        <v>638</v>
      </c>
      <c r="I123" s="39">
        <f t="shared" si="1"/>
        <v>33</v>
      </c>
      <c r="J123" s="368">
        <v>33</v>
      </c>
      <c r="K123" s="369"/>
      <c r="L123" s="370"/>
    </row>
    <row r="124" spans="4:12" ht="17.649999999999999" customHeight="1">
      <c r="D124" s="43"/>
      <c r="E124" s="96"/>
      <c r="F124" s="44" t="s">
        <v>38</v>
      </c>
      <c r="G124" s="367" t="s">
        <v>637</v>
      </c>
      <c r="H124" s="367" t="s">
        <v>639</v>
      </c>
      <c r="I124" s="39">
        <f t="shared" si="1"/>
        <v>22</v>
      </c>
      <c r="J124" s="371"/>
      <c r="K124" s="372"/>
      <c r="L124" s="370"/>
    </row>
    <row r="125" spans="4:12" ht="17.649999999999999" customHeight="1">
      <c r="D125" s="43"/>
      <c r="E125" s="96"/>
      <c r="F125" s="53" t="s">
        <v>26</v>
      </c>
      <c r="G125" s="373" t="s">
        <v>640</v>
      </c>
      <c r="H125" s="373" t="s">
        <v>641</v>
      </c>
      <c r="I125" s="39">
        <f t="shared" si="1"/>
        <v>58</v>
      </c>
      <c r="J125" s="368"/>
      <c r="K125" s="369"/>
      <c r="L125" s="370"/>
    </row>
    <row r="126" spans="4:12" ht="17.649999999999999" customHeight="1">
      <c r="D126" s="43"/>
      <c r="E126" s="96"/>
      <c r="F126" s="44" t="s">
        <v>29</v>
      </c>
      <c r="G126" s="367"/>
      <c r="H126" s="374" t="s">
        <v>638</v>
      </c>
      <c r="I126" s="39">
        <f t="shared" si="1"/>
        <v>33</v>
      </c>
      <c r="J126" s="368"/>
      <c r="K126" s="369"/>
      <c r="L126" s="370"/>
    </row>
    <row r="127" spans="4:12" ht="17.649999999999999" customHeight="1">
      <c r="D127" s="43"/>
      <c r="E127" s="96"/>
      <c r="F127" s="59" t="s">
        <v>30</v>
      </c>
      <c r="G127" s="374" t="s">
        <v>637</v>
      </c>
      <c r="H127" s="374" t="s">
        <v>638</v>
      </c>
      <c r="I127" s="39">
        <f t="shared" si="1"/>
        <v>33</v>
      </c>
      <c r="J127" s="375"/>
      <c r="K127" s="376"/>
      <c r="L127" s="377"/>
    </row>
    <row r="128" spans="4:12" ht="17.649999999999999" customHeight="1">
      <c r="D128" s="43"/>
      <c r="E128" s="94" t="s">
        <v>159</v>
      </c>
      <c r="F128" s="144" t="s">
        <v>124</v>
      </c>
      <c r="G128" s="378"/>
      <c r="H128" s="146"/>
      <c r="I128" s="39">
        <f t="shared" si="1"/>
        <v>0</v>
      </c>
      <c r="J128" s="383"/>
      <c r="K128" s="384" t="s">
        <v>125</v>
      </c>
      <c r="L128" s="370"/>
    </row>
    <row r="129" spans="4:12" ht="17.649999999999999" customHeight="1">
      <c r="D129" s="43"/>
      <c r="E129" s="96"/>
      <c r="F129" s="149" t="s">
        <v>36</v>
      </c>
      <c r="G129" s="367" t="s">
        <v>642</v>
      </c>
      <c r="H129" s="83"/>
      <c r="I129" s="39">
        <f t="shared" si="1"/>
        <v>0</v>
      </c>
      <c r="J129" s="368">
        <v>33</v>
      </c>
      <c r="K129" s="369"/>
      <c r="L129" s="370"/>
    </row>
    <row r="130" spans="4:12" ht="17.649999999999999" customHeight="1">
      <c r="D130" s="43"/>
      <c r="E130" s="96"/>
      <c r="F130" s="149" t="s">
        <v>38</v>
      </c>
      <c r="G130" s="367" t="s">
        <v>642</v>
      </c>
      <c r="H130" s="83"/>
      <c r="I130" s="39">
        <f t="shared" si="1"/>
        <v>0</v>
      </c>
      <c r="J130" s="371"/>
      <c r="K130" s="372"/>
      <c r="L130" s="370"/>
    </row>
    <row r="131" spans="4:12" ht="17.649999999999999" customHeight="1">
      <c r="D131" s="43"/>
      <c r="E131" s="96"/>
      <c r="F131" s="150" t="s">
        <v>26</v>
      </c>
      <c r="G131" s="373" t="s">
        <v>643</v>
      </c>
      <c r="H131" s="84"/>
      <c r="I131" s="39">
        <f t="shared" si="1"/>
        <v>0</v>
      </c>
      <c r="J131" s="368"/>
      <c r="K131" s="369"/>
      <c r="L131" s="370"/>
    </row>
    <row r="132" spans="4:12" ht="17.649999999999999" customHeight="1">
      <c r="D132" s="43"/>
      <c r="E132" s="96"/>
      <c r="F132" s="149" t="s">
        <v>29</v>
      </c>
      <c r="G132" s="367"/>
      <c r="H132" s="83"/>
      <c r="I132" s="39">
        <f t="shared" si="1"/>
        <v>0</v>
      </c>
      <c r="J132" s="368"/>
      <c r="K132" s="369"/>
      <c r="L132" s="370"/>
    </row>
    <row r="133" spans="4:12" ht="17.25" customHeight="1" thickBot="1">
      <c r="D133" s="43"/>
      <c r="E133" s="96"/>
      <c r="F133" s="152" t="s">
        <v>30</v>
      </c>
      <c r="G133" s="385" t="s">
        <v>644</v>
      </c>
      <c r="H133" s="83"/>
      <c r="I133" s="39">
        <f t="shared" si="1"/>
        <v>0</v>
      </c>
      <c r="J133" s="386"/>
      <c r="K133" s="387"/>
      <c r="L133" s="370"/>
    </row>
    <row r="134" spans="4:12" ht="16.5">
      <c r="D134" s="43"/>
      <c r="E134" s="143" t="s">
        <v>168</v>
      </c>
      <c r="F134" s="37" t="s">
        <v>124</v>
      </c>
      <c r="G134" s="156"/>
      <c r="H134" s="157"/>
      <c r="I134" s="39">
        <f t="shared" si="1"/>
        <v>0</v>
      </c>
      <c r="J134" s="39"/>
      <c r="K134" s="158" t="s">
        <v>125</v>
      </c>
      <c r="L134" s="388"/>
    </row>
    <row r="135" spans="4:12" ht="16.5">
      <c r="D135" s="43"/>
      <c r="E135" s="148"/>
      <c r="F135" s="44" t="s">
        <v>36</v>
      </c>
      <c r="G135" s="159"/>
      <c r="H135" s="160"/>
      <c r="I135" s="39">
        <f t="shared" si="1"/>
        <v>0</v>
      </c>
      <c r="J135" s="49">
        <v>33</v>
      </c>
      <c r="K135" s="50"/>
      <c r="L135" s="389"/>
    </row>
    <row r="136" spans="4:12" ht="16.5">
      <c r="D136" s="43"/>
      <c r="E136" s="148"/>
      <c r="F136" s="44" t="s">
        <v>38</v>
      </c>
      <c r="G136" s="159"/>
      <c r="H136" s="160"/>
      <c r="I136" s="39">
        <f t="shared" si="1"/>
        <v>0</v>
      </c>
      <c r="J136" s="44"/>
      <c r="K136" s="48"/>
      <c r="L136" s="389"/>
    </row>
    <row r="137" spans="4:12" ht="16.5">
      <c r="D137" s="43"/>
      <c r="E137" s="148"/>
      <c r="F137" s="53" t="s">
        <v>26</v>
      </c>
      <c r="G137" s="161"/>
      <c r="H137" s="162"/>
      <c r="I137" s="39">
        <f t="shared" ref="I137:I145" si="2">LENB(H137)</f>
        <v>0</v>
      </c>
      <c r="J137" s="49"/>
      <c r="K137" s="50"/>
      <c r="L137" s="389"/>
    </row>
    <row r="138" spans="4:12" ht="16.5">
      <c r="D138" s="43"/>
      <c r="E138" s="148"/>
      <c r="F138" s="44" t="s">
        <v>29</v>
      </c>
      <c r="G138" s="159"/>
      <c r="H138" s="160"/>
      <c r="I138" s="39">
        <f t="shared" si="2"/>
        <v>0</v>
      </c>
      <c r="J138" s="49"/>
      <c r="K138" s="50"/>
      <c r="L138" s="389"/>
    </row>
    <row r="139" spans="4:12" ht="16.5">
      <c r="D139" s="43"/>
      <c r="E139" s="263"/>
      <c r="F139" s="59" t="s">
        <v>30</v>
      </c>
      <c r="G139" s="125"/>
      <c r="H139" s="301"/>
      <c r="I139" s="39">
        <f t="shared" si="2"/>
        <v>0</v>
      </c>
      <c r="J139" s="100"/>
      <c r="K139" s="212"/>
      <c r="L139" s="390"/>
    </row>
    <row r="140" spans="4:12" ht="16.5">
      <c r="D140" s="43"/>
      <c r="E140" s="94" t="s">
        <v>172</v>
      </c>
      <c r="F140" s="144" t="s">
        <v>124</v>
      </c>
      <c r="G140" s="156"/>
      <c r="H140" s="231"/>
      <c r="I140" s="39">
        <f t="shared" si="2"/>
        <v>0</v>
      </c>
      <c r="J140" s="147"/>
      <c r="K140" s="158" t="s">
        <v>125</v>
      </c>
      <c r="L140" s="341"/>
    </row>
    <row r="141" spans="4:12" ht="16.5">
      <c r="D141" s="43"/>
      <c r="E141" s="96"/>
      <c r="F141" s="149" t="s">
        <v>36</v>
      </c>
      <c r="G141" s="159"/>
      <c r="H141" s="160"/>
      <c r="I141" s="39">
        <f t="shared" si="2"/>
        <v>0</v>
      </c>
      <c r="J141" s="49">
        <v>33</v>
      </c>
      <c r="K141" s="50"/>
      <c r="L141" s="342"/>
    </row>
    <row r="142" spans="4:12" ht="16.5">
      <c r="D142" s="43"/>
      <c r="E142" s="96"/>
      <c r="F142" s="149" t="s">
        <v>38</v>
      </c>
      <c r="G142" s="159"/>
      <c r="H142" s="160"/>
      <c r="I142" s="39">
        <f t="shared" si="2"/>
        <v>0</v>
      </c>
      <c r="J142" s="44"/>
      <c r="K142" s="48"/>
      <c r="L142" s="342"/>
    </row>
    <row r="143" spans="4:12" ht="16.5">
      <c r="D143" s="43"/>
      <c r="E143" s="96"/>
      <c r="F143" s="150" t="s">
        <v>26</v>
      </c>
      <c r="G143" s="161"/>
      <c r="H143" s="162"/>
      <c r="I143" s="39">
        <f t="shared" si="2"/>
        <v>0</v>
      </c>
      <c r="J143" s="49"/>
      <c r="K143" s="50"/>
      <c r="L143" s="342"/>
    </row>
    <row r="144" spans="4:12" ht="16.5">
      <c r="D144" s="43"/>
      <c r="E144" s="96"/>
      <c r="F144" s="149" t="s">
        <v>29</v>
      </c>
      <c r="G144" s="159"/>
      <c r="H144" s="160"/>
      <c r="I144" s="39">
        <f t="shared" si="2"/>
        <v>0</v>
      </c>
      <c r="J144" s="49"/>
      <c r="K144" s="50"/>
      <c r="L144" s="342"/>
    </row>
    <row r="145" spans="4:12" ht="17.25" thickBot="1">
      <c r="D145" s="163"/>
      <c r="E145" s="103"/>
      <c r="F145" s="165" t="s">
        <v>30</v>
      </c>
      <c r="G145" s="166"/>
      <c r="H145" s="167"/>
      <c r="I145" s="168">
        <f t="shared" si="2"/>
        <v>0</v>
      </c>
      <c r="J145" s="169"/>
      <c r="K145" s="170"/>
      <c r="L145" s="391"/>
    </row>
    <row r="180" ht="30" customHeight="1"/>
  </sheetData>
  <mergeCells count="45">
    <mergeCell ref="L122:L127"/>
    <mergeCell ref="E128:E133"/>
    <mergeCell ref="L128:L133"/>
    <mergeCell ref="E134:E139"/>
    <mergeCell ref="L134:L139"/>
    <mergeCell ref="E140:E145"/>
    <mergeCell ref="L140:L145"/>
    <mergeCell ref="D98:D145"/>
    <mergeCell ref="E98:E103"/>
    <mergeCell ref="L98:L103"/>
    <mergeCell ref="E104:E109"/>
    <mergeCell ref="L104:L109"/>
    <mergeCell ref="E110:E115"/>
    <mergeCell ref="L110:L115"/>
    <mergeCell ref="E116:E121"/>
    <mergeCell ref="L116:L121"/>
    <mergeCell ref="E122:E127"/>
    <mergeCell ref="E62:E67"/>
    <mergeCell ref="E68:E73"/>
    <mergeCell ref="E74:E79"/>
    <mergeCell ref="E80:E85"/>
    <mergeCell ref="E86:E91"/>
    <mergeCell ref="E92:E97"/>
    <mergeCell ref="E32:E37"/>
    <mergeCell ref="L32:L37"/>
    <mergeCell ref="E38:E43"/>
    <mergeCell ref="E44:E49"/>
    <mergeCell ref="E50:E55"/>
    <mergeCell ref="E56:E61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58" priority="14">
      <formula>I9&gt;J9</formula>
    </cfRule>
  </conditionalFormatting>
  <conditionalFormatting sqref="J15:K15">
    <cfRule type="expression" dxfId="57" priority="25">
      <formula>I15&gt;J15</formula>
    </cfRule>
  </conditionalFormatting>
  <conditionalFormatting sqref="J21:K21">
    <cfRule type="expression" dxfId="56" priority="24">
      <formula>I21&gt;J21</formula>
    </cfRule>
  </conditionalFormatting>
  <conditionalFormatting sqref="J27:K27">
    <cfRule type="expression" dxfId="55" priority="23">
      <formula>I27&gt;J27</formula>
    </cfRule>
  </conditionalFormatting>
  <conditionalFormatting sqref="J33:K33">
    <cfRule type="expression" dxfId="54" priority="22">
      <formula>I33&gt;J33</formula>
    </cfRule>
  </conditionalFormatting>
  <conditionalFormatting sqref="J39:K39">
    <cfRule type="expression" dxfId="53" priority="21">
      <formula>I39&gt;J39</formula>
    </cfRule>
  </conditionalFormatting>
  <conditionalFormatting sqref="J45:K45">
    <cfRule type="expression" dxfId="52" priority="20">
      <formula>I45&gt;J45</formula>
    </cfRule>
  </conditionalFormatting>
  <conditionalFormatting sqref="J51:K51">
    <cfRule type="expression" dxfId="51" priority="19">
      <formula>I51&gt;J51</formula>
    </cfRule>
  </conditionalFormatting>
  <conditionalFormatting sqref="J57:K57">
    <cfRule type="expression" dxfId="50" priority="17">
      <formula>I57&gt;J57</formula>
    </cfRule>
  </conditionalFormatting>
  <conditionalFormatting sqref="J59:K59">
    <cfRule type="expression" dxfId="49" priority="18">
      <formula>I59&gt;J59</formula>
    </cfRule>
  </conditionalFormatting>
  <conditionalFormatting sqref="J63:K63">
    <cfRule type="expression" dxfId="48" priority="16">
      <formula>I63&gt;J63</formula>
    </cfRule>
  </conditionalFormatting>
  <conditionalFormatting sqref="J69:K69">
    <cfRule type="expression" dxfId="47" priority="15">
      <formula>I69&gt;J69</formula>
    </cfRule>
  </conditionalFormatting>
  <conditionalFormatting sqref="J75:K75">
    <cfRule type="expression" dxfId="46" priority="13">
      <formula>I75&gt;J75</formula>
    </cfRule>
  </conditionalFormatting>
  <conditionalFormatting sqref="J81:K81">
    <cfRule type="expression" dxfId="45" priority="11">
      <formula>I81&gt;J81</formula>
    </cfRule>
  </conditionalFormatting>
  <conditionalFormatting sqref="J83:K83">
    <cfRule type="expression" dxfId="44" priority="12">
      <formula>I83&gt;J83</formula>
    </cfRule>
  </conditionalFormatting>
  <conditionalFormatting sqref="J87:K87">
    <cfRule type="expression" dxfId="43" priority="10">
      <formula>I87&gt;J87</formula>
    </cfRule>
  </conditionalFormatting>
  <conditionalFormatting sqref="J93:K93">
    <cfRule type="expression" dxfId="42" priority="9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68F331A1-4A83-4C73-9760-572588D7FBCD}"/>
    <hyperlink ref="G101" r:id="rId2" display="https://www.samsung.com/uk/galaxy-book/?product1=np960qha-kg2uk&amp;product2=np960xha-kg2uk&amp;product3=np750qha-ka3uk" xr:uid="{985F5A96-3259-44CA-9CDD-BCC79C7D1099}"/>
    <hyperlink ref="G125" r:id="rId3" xr:uid="{0D306EF9-4590-45DA-BFB1-689C1431B23E}"/>
    <hyperlink ref="G107" r:id="rId4" xr:uid="{7503FE7C-048D-429C-B3AB-FC19AB3CA00B}"/>
    <hyperlink ref="G113" r:id="rId5" xr:uid="{E3AA593E-E73E-4C14-A1B1-F5C735CD2B82}"/>
    <hyperlink ref="G119" r:id="rId6" xr:uid="{CB156CFF-3CF8-4434-B145-D532DBD5FF8A}"/>
    <hyperlink ref="H23" r:id="rId7" xr:uid="{C054BE3F-CCED-4139-B133-87F9393985B6}"/>
    <hyperlink ref="H107" r:id="rId8" xr:uid="{C7EDC5FB-6E62-4BCB-ABD9-1DC9CB03AF09}"/>
    <hyperlink ref="H113" r:id="rId9" xr:uid="{BF8C7298-B3ED-43E4-BD0E-51A4552AB2AB}"/>
    <hyperlink ref="H119" r:id="rId10" xr:uid="{49D8064A-2C53-4E1F-A594-B0FE92B343E6}"/>
    <hyperlink ref="H125" r:id="rId11" xr:uid="{C3BEF311-B87F-438B-BB83-57B0817D9844}"/>
    <hyperlink ref="G131" r:id="rId12" xr:uid="{EE9481CA-C90D-4D21-B174-19A5B0959A3D}"/>
    <hyperlink ref="H11" r:id="rId13" xr:uid="{03741FE6-2983-4EF2-919E-4BDAF21F1B93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5ED-170F-4349-9F85-3B7AD18851D7}">
  <sheetPr>
    <pageSetUpPr autoPageBreaks="0"/>
  </sheetPr>
  <dimension ref="A2:M180"/>
  <sheetViews>
    <sheetView showGridLines="0" topLeftCell="E2" zoomScale="73" zoomScaleNormal="85" workbookViewId="0">
      <selection activeCell="L122" sqref="L122:L127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1" customWidth="1"/>
    <col min="6" max="6" width="26.25" style="124" customWidth="1"/>
    <col min="7" max="8" width="75.75" style="124" customWidth="1"/>
    <col min="9" max="9" width="14.75" style="124" customWidth="1"/>
    <col min="10" max="11" width="18.125" style="124" customWidth="1"/>
    <col min="12" max="12" width="33.875" style="124" customWidth="1"/>
    <col min="13" max="16384" width="8.75" style="1"/>
  </cols>
  <sheetData>
    <row r="2" spans="1:13" ht="36" customHeight="1">
      <c r="B2" s="172" t="s">
        <v>645</v>
      </c>
      <c r="C2" s="335"/>
      <c r="D2" s="4"/>
      <c r="E2" s="4"/>
      <c r="F2" s="5"/>
      <c r="G2" s="5"/>
      <c r="H2" s="5"/>
      <c r="I2" s="5"/>
      <c r="J2" s="5"/>
      <c r="K2" s="5"/>
      <c r="L2" s="1"/>
      <c r="M2" s="337"/>
    </row>
    <row r="3" spans="1:13" s="175" customFormat="1" ht="117.75" customHeight="1">
      <c r="B3" s="240" t="s">
        <v>256</v>
      </c>
      <c r="C3" s="240"/>
      <c r="D3" s="240"/>
      <c r="E3" s="240"/>
      <c r="F3" s="240"/>
      <c r="G3" s="240"/>
      <c r="H3" s="313"/>
      <c r="I3" s="6"/>
      <c r="J3" s="6"/>
      <c r="K3" s="6"/>
    </row>
    <row r="4" spans="1:13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3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3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176" t="s">
        <v>10</v>
      </c>
    </row>
    <row r="7" spans="1:13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177"/>
    </row>
    <row r="8" spans="1:13" ht="21" customHeight="1">
      <c r="D8" s="35" t="s">
        <v>12</v>
      </c>
      <c r="E8" s="94" t="s">
        <v>13</v>
      </c>
      <c r="F8" s="37" t="s">
        <v>14</v>
      </c>
      <c r="G8" s="38"/>
      <c r="H8" s="38"/>
      <c r="I8" s="39">
        <f>LENB(H8)</f>
        <v>0</v>
      </c>
      <c r="J8" s="40"/>
      <c r="K8" s="315" t="s">
        <v>15</v>
      </c>
      <c r="L8" s="95"/>
    </row>
    <row r="9" spans="1:13" ht="21" customHeight="1">
      <c r="D9" s="43"/>
      <c r="E9" s="96"/>
      <c r="F9" s="44" t="s">
        <v>174</v>
      </c>
      <c r="G9" s="45" t="s">
        <v>646</v>
      </c>
      <c r="H9" s="45" t="s">
        <v>647</v>
      </c>
      <c r="I9" s="39">
        <f t="shared" ref="I9:I72" si="0">LENB(H9)</f>
        <v>16</v>
      </c>
      <c r="J9" s="46">
        <v>10</v>
      </c>
      <c r="K9" s="46"/>
      <c r="L9" s="97"/>
    </row>
    <row r="10" spans="1:13" ht="21" customHeight="1">
      <c r="D10" s="43"/>
      <c r="E10" s="96"/>
      <c r="F10" s="44" t="s">
        <v>176</v>
      </c>
      <c r="G10" s="45" t="s">
        <v>648</v>
      </c>
      <c r="H10" s="45" t="s">
        <v>648</v>
      </c>
      <c r="I10" s="39">
        <f t="shared" si="0"/>
        <v>9</v>
      </c>
      <c r="J10" s="44"/>
      <c r="K10" s="44"/>
      <c r="L10" s="97"/>
    </row>
    <row r="11" spans="1:13" ht="21" customHeight="1">
      <c r="D11" s="43"/>
      <c r="E11" s="96"/>
      <c r="F11" s="53" t="s">
        <v>26</v>
      </c>
      <c r="G11" s="55" t="s">
        <v>649</v>
      </c>
      <c r="H11" s="55" t="s">
        <v>200</v>
      </c>
      <c r="I11" s="39">
        <f t="shared" si="0"/>
        <v>54</v>
      </c>
      <c r="J11" s="56"/>
      <c r="K11" s="56"/>
      <c r="L11" s="97"/>
    </row>
    <row r="12" spans="1:13" ht="21" customHeight="1">
      <c r="D12" s="43"/>
      <c r="E12" s="96"/>
      <c r="F12" s="44" t="s">
        <v>29</v>
      </c>
      <c r="G12" s="45"/>
      <c r="H12" s="45" t="s">
        <v>647</v>
      </c>
      <c r="I12" s="39">
        <f t="shared" si="0"/>
        <v>16</v>
      </c>
      <c r="J12" s="56"/>
      <c r="K12" s="56"/>
      <c r="L12" s="97"/>
    </row>
    <row r="13" spans="1:13" ht="21" customHeight="1">
      <c r="D13" s="58"/>
      <c r="E13" s="99"/>
      <c r="F13" s="59" t="s">
        <v>30</v>
      </c>
      <c r="G13" s="60" t="s">
        <v>646</v>
      </c>
      <c r="H13" s="60" t="s">
        <v>647</v>
      </c>
      <c r="I13" s="39">
        <f t="shared" si="0"/>
        <v>16</v>
      </c>
      <c r="J13" s="182"/>
      <c r="K13" s="182"/>
      <c r="L13" s="101"/>
    </row>
    <row r="14" spans="1:13" ht="21" customHeight="1">
      <c r="D14" s="35" t="s">
        <v>31</v>
      </c>
      <c r="E14" s="94" t="s">
        <v>32</v>
      </c>
      <c r="F14" s="66" t="s">
        <v>33</v>
      </c>
      <c r="G14" s="145"/>
      <c r="H14" s="145"/>
      <c r="I14" s="39">
        <f t="shared" si="0"/>
        <v>0</v>
      </c>
      <c r="J14" s="147"/>
      <c r="K14" s="39" t="s">
        <v>125</v>
      </c>
      <c r="L14" s="95"/>
    </row>
    <row r="15" spans="1:13" ht="21" customHeight="1">
      <c r="D15" s="43"/>
      <c r="E15" s="96"/>
      <c r="F15" s="44" t="s">
        <v>36</v>
      </c>
      <c r="G15" s="45" t="s">
        <v>650</v>
      </c>
      <c r="H15" s="45" t="s">
        <v>650</v>
      </c>
      <c r="I15" s="39">
        <f t="shared" si="0"/>
        <v>12</v>
      </c>
      <c r="J15" s="49">
        <v>33</v>
      </c>
      <c r="K15" s="49"/>
      <c r="L15" s="97"/>
    </row>
    <row r="16" spans="1:13" ht="21" customHeight="1">
      <c r="D16" s="43"/>
      <c r="E16" s="96"/>
      <c r="F16" s="44" t="s">
        <v>38</v>
      </c>
      <c r="G16" s="45" t="s">
        <v>198</v>
      </c>
      <c r="H16" s="45" t="s">
        <v>198</v>
      </c>
      <c r="I16" s="39">
        <f t="shared" si="0"/>
        <v>12</v>
      </c>
      <c r="J16" s="44"/>
      <c r="K16" s="44"/>
      <c r="L16" s="97"/>
    </row>
    <row r="17" spans="2:12" ht="20.100000000000001" customHeight="1">
      <c r="D17" s="43"/>
      <c r="E17" s="96"/>
      <c r="F17" s="53" t="s">
        <v>26</v>
      </c>
      <c r="G17" s="74" t="s">
        <v>649</v>
      </c>
      <c r="H17" s="74" t="s">
        <v>200</v>
      </c>
      <c r="I17" s="39">
        <f t="shared" si="0"/>
        <v>54</v>
      </c>
      <c r="J17" s="49"/>
      <c r="K17" s="49"/>
      <c r="L17" s="97"/>
    </row>
    <row r="18" spans="2:12" ht="20.100000000000001" customHeight="1">
      <c r="D18" s="43"/>
      <c r="E18" s="96"/>
      <c r="F18" s="44" t="s">
        <v>29</v>
      </c>
      <c r="G18" s="45"/>
      <c r="H18" s="45" t="s">
        <v>650</v>
      </c>
      <c r="I18" s="39">
        <f t="shared" si="0"/>
        <v>12</v>
      </c>
      <c r="J18" s="49"/>
      <c r="K18" s="49"/>
      <c r="L18" s="97"/>
    </row>
    <row r="19" spans="2:12" ht="20.100000000000001" customHeight="1">
      <c r="D19" s="43"/>
      <c r="E19" s="99"/>
      <c r="F19" s="59" t="s">
        <v>30</v>
      </c>
      <c r="G19" s="60"/>
      <c r="H19" s="45" t="s">
        <v>650</v>
      </c>
      <c r="I19" s="39">
        <f t="shared" si="0"/>
        <v>12</v>
      </c>
      <c r="J19" s="100"/>
      <c r="K19" s="100"/>
      <c r="L19" s="101"/>
    </row>
    <row r="20" spans="2:12" ht="20.100000000000001" customHeight="1">
      <c r="D20" s="43"/>
      <c r="E20" s="94" t="s">
        <v>43</v>
      </c>
      <c r="F20" s="37" t="s">
        <v>33</v>
      </c>
      <c r="G20" s="87"/>
      <c r="H20" s="87"/>
      <c r="I20" s="39">
        <f t="shared" si="0"/>
        <v>0</v>
      </c>
      <c r="J20" s="39"/>
      <c r="K20" s="39" t="s">
        <v>125</v>
      </c>
      <c r="L20" s="95"/>
    </row>
    <row r="21" spans="2:12" ht="20.100000000000001" customHeight="1">
      <c r="D21" s="43"/>
      <c r="E21" s="96"/>
      <c r="F21" s="44" t="s">
        <v>36</v>
      </c>
      <c r="G21" s="79" t="s">
        <v>651</v>
      </c>
      <c r="H21" s="79" t="s">
        <v>651</v>
      </c>
      <c r="I21" s="39">
        <f t="shared" si="0"/>
        <v>11</v>
      </c>
      <c r="J21" s="49">
        <v>33</v>
      </c>
      <c r="K21" s="49"/>
      <c r="L21" s="97"/>
    </row>
    <row r="22" spans="2:12" ht="20.100000000000001" customHeight="1">
      <c r="D22" s="43"/>
      <c r="E22" s="96"/>
      <c r="F22" s="44" t="s">
        <v>38</v>
      </c>
      <c r="G22" s="79" t="s">
        <v>203</v>
      </c>
      <c r="H22" s="79" t="s">
        <v>203</v>
      </c>
      <c r="I22" s="39">
        <f t="shared" si="0"/>
        <v>11</v>
      </c>
      <c r="J22" s="44"/>
      <c r="K22" s="44"/>
      <c r="L22" s="97"/>
    </row>
    <row r="23" spans="2:12" ht="20.100000000000001" customHeight="1">
      <c r="B23" s="14" t="s">
        <v>42</v>
      </c>
      <c r="D23" s="43"/>
      <c r="E23" s="96"/>
      <c r="F23" s="53" t="s">
        <v>26</v>
      </c>
      <c r="G23" s="74" t="s">
        <v>652</v>
      </c>
      <c r="H23" s="74" t="s">
        <v>205</v>
      </c>
      <c r="I23" s="39">
        <f t="shared" si="0"/>
        <v>62</v>
      </c>
      <c r="J23" s="49"/>
      <c r="K23" s="49"/>
      <c r="L23" s="97"/>
    </row>
    <row r="24" spans="2:12" ht="20.100000000000001" customHeight="1">
      <c r="D24" s="43"/>
      <c r="E24" s="96"/>
      <c r="F24" s="44" t="s">
        <v>29</v>
      </c>
      <c r="G24" s="79"/>
      <c r="H24" s="79" t="s">
        <v>651</v>
      </c>
      <c r="I24" s="39">
        <f t="shared" si="0"/>
        <v>11</v>
      </c>
      <c r="J24" s="49"/>
      <c r="K24" s="49"/>
      <c r="L24" s="97"/>
    </row>
    <row r="25" spans="2:12" ht="20.100000000000001" customHeight="1">
      <c r="D25" s="43"/>
      <c r="E25" s="99"/>
      <c r="F25" s="59" t="s">
        <v>30</v>
      </c>
      <c r="G25" s="80" t="s">
        <v>651</v>
      </c>
      <c r="H25" s="80" t="s">
        <v>651</v>
      </c>
      <c r="I25" s="39">
        <f t="shared" si="0"/>
        <v>11</v>
      </c>
      <c r="J25" s="100"/>
      <c r="K25" s="100"/>
      <c r="L25" s="101"/>
    </row>
    <row r="26" spans="2:12" ht="20.100000000000001" customHeight="1">
      <c r="D26" s="43"/>
      <c r="E26" s="94" t="s">
        <v>48</v>
      </c>
      <c r="F26" s="37" t="s">
        <v>33</v>
      </c>
      <c r="G26" s="87"/>
      <c r="H26" s="91"/>
      <c r="I26" s="39">
        <f t="shared" si="0"/>
        <v>0</v>
      </c>
      <c r="J26" s="39"/>
      <c r="K26" s="39" t="s">
        <v>125</v>
      </c>
      <c r="L26" s="95"/>
    </row>
    <row r="27" spans="2:12" ht="20.100000000000001" customHeight="1">
      <c r="D27" s="43"/>
      <c r="E27" s="96"/>
      <c r="F27" s="44" t="s">
        <v>36</v>
      </c>
      <c r="G27" s="79" t="s">
        <v>653</v>
      </c>
      <c r="H27" s="83"/>
      <c r="I27" s="39">
        <f t="shared" si="0"/>
        <v>0</v>
      </c>
      <c r="J27" s="49">
        <v>33</v>
      </c>
      <c r="K27" s="49"/>
      <c r="L27" s="97"/>
    </row>
    <row r="28" spans="2:12" ht="20.100000000000001" customHeight="1">
      <c r="D28" s="43"/>
      <c r="E28" s="96"/>
      <c r="F28" s="44" t="s">
        <v>38</v>
      </c>
      <c r="G28" s="79" t="s">
        <v>207</v>
      </c>
      <c r="H28" s="83"/>
      <c r="I28" s="39">
        <f t="shared" si="0"/>
        <v>0</v>
      </c>
      <c r="J28" s="44"/>
      <c r="K28" s="44"/>
      <c r="L28" s="97"/>
    </row>
    <row r="29" spans="2:12" ht="20.65" customHeight="1">
      <c r="D29" s="43"/>
      <c r="E29" s="96"/>
      <c r="F29" s="53" t="s">
        <v>26</v>
      </c>
      <c r="G29" s="74" t="s">
        <v>654</v>
      </c>
      <c r="H29" s="83"/>
      <c r="I29" s="39">
        <f t="shared" si="0"/>
        <v>0</v>
      </c>
      <c r="J29" s="49"/>
      <c r="K29" s="49"/>
      <c r="L29" s="97"/>
    </row>
    <row r="30" spans="2:12" ht="20.65" customHeight="1">
      <c r="D30" s="43"/>
      <c r="E30" s="96"/>
      <c r="F30" s="44" t="s">
        <v>29</v>
      </c>
      <c r="G30" s="79"/>
      <c r="H30" s="83"/>
      <c r="I30" s="39">
        <f t="shared" si="0"/>
        <v>0</v>
      </c>
      <c r="J30" s="49"/>
      <c r="K30" s="49"/>
      <c r="L30" s="97"/>
    </row>
    <row r="31" spans="2:12" ht="20.65" customHeight="1">
      <c r="D31" s="43"/>
      <c r="E31" s="99"/>
      <c r="F31" s="59" t="s">
        <v>30</v>
      </c>
      <c r="G31" s="80" t="s">
        <v>653</v>
      </c>
      <c r="H31" s="83"/>
      <c r="I31" s="39">
        <f t="shared" si="0"/>
        <v>0</v>
      </c>
      <c r="J31" s="100"/>
      <c r="K31" s="100"/>
      <c r="L31" s="101"/>
    </row>
    <row r="32" spans="2:12" ht="20.65" customHeight="1">
      <c r="D32" s="43"/>
      <c r="E32" s="94" t="s">
        <v>54</v>
      </c>
      <c r="F32" s="37" t="s">
        <v>33</v>
      </c>
      <c r="G32" s="156"/>
      <c r="H32" s="156"/>
      <c r="I32" s="39">
        <f t="shared" si="0"/>
        <v>0</v>
      </c>
      <c r="J32" s="39"/>
      <c r="K32" s="39" t="s">
        <v>125</v>
      </c>
      <c r="L32" s="95"/>
    </row>
    <row r="33" spans="4:12" ht="20.65" customHeight="1">
      <c r="D33" s="43"/>
      <c r="E33" s="96"/>
      <c r="F33" s="44" t="s">
        <v>36</v>
      </c>
      <c r="G33" s="79" t="s">
        <v>655</v>
      </c>
      <c r="H33" s="79" t="s">
        <v>656</v>
      </c>
      <c r="I33" s="39">
        <f t="shared" si="0"/>
        <v>33</v>
      </c>
      <c r="J33" s="49">
        <v>33</v>
      </c>
      <c r="K33" s="49"/>
      <c r="L33" s="97"/>
    </row>
    <row r="34" spans="4:12" ht="20.65" customHeight="1">
      <c r="D34" s="43"/>
      <c r="E34" s="96"/>
      <c r="F34" s="44" t="s">
        <v>38</v>
      </c>
      <c r="G34" s="79" t="s">
        <v>657</v>
      </c>
      <c r="H34" s="79" t="s">
        <v>657</v>
      </c>
      <c r="I34" s="39">
        <f t="shared" si="0"/>
        <v>21</v>
      </c>
      <c r="J34" s="44"/>
      <c r="K34" s="44"/>
      <c r="L34" s="97"/>
    </row>
    <row r="35" spans="4:12" ht="20.65" customHeight="1">
      <c r="D35" s="43"/>
      <c r="E35" s="96"/>
      <c r="F35" s="53" t="s">
        <v>26</v>
      </c>
      <c r="G35" s="74" t="s">
        <v>658</v>
      </c>
      <c r="H35" s="74" t="s">
        <v>659</v>
      </c>
      <c r="I35" s="39">
        <f t="shared" si="0"/>
        <v>101</v>
      </c>
      <c r="J35" s="49"/>
      <c r="K35" s="49"/>
      <c r="L35" s="97"/>
    </row>
    <row r="36" spans="4:12" ht="20.65" customHeight="1">
      <c r="D36" s="43"/>
      <c r="E36" s="96"/>
      <c r="F36" s="44" t="s">
        <v>29</v>
      </c>
      <c r="G36" s="79"/>
      <c r="H36" s="125" t="s">
        <v>656</v>
      </c>
      <c r="I36" s="39">
        <f t="shared" si="0"/>
        <v>33</v>
      </c>
      <c r="J36" s="49"/>
      <c r="K36" s="49"/>
      <c r="L36" s="97"/>
    </row>
    <row r="37" spans="4:12" ht="20.65" customHeight="1">
      <c r="D37" s="43"/>
      <c r="E37" s="99"/>
      <c r="F37" s="59" t="s">
        <v>30</v>
      </c>
      <c r="G37" s="125" t="s">
        <v>655</v>
      </c>
      <c r="H37" s="125" t="s">
        <v>656</v>
      </c>
      <c r="I37" s="39">
        <f t="shared" si="0"/>
        <v>33</v>
      </c>
      <c r="J37" s="100"/>
      <c r="K37" s="100"/>
      <c r="L37" s="101"/>
    </row>
    <row r="38" spans="4:12" ht="20.65" customHeight="1">
      <c r="D38" s="43"/>
      <c r="E38" s="94" t="s">
        <v>59</v>
      </c>
      <c r="F38" s="37" t="s">
        <v>33</v>
      </c>
      <c r="G38" s="87"/>
      <c r="H38" s="91"/>
      <c r="I38" s="39">
        <f t="shared" si="0"/>
        <v>0</v>
      </c>
      <c r="J38" s="39"/>
      <c r="K38" s="39" t="s">
        <v>125</v>
      </c>
      <c r="L38" s="393"/>
    </row>
    <row r="39" spans="4:12" ht="20.65" customHeight="1">
      <c r="D39" s="43"/>
      <c r="E39" s="96"/>
      <c r="F39" s="44" t="s">
        <v>36</v>
      </c>
      <c r="G39" s="79"/>
      <c r="H39" s="83"/>
      <c r="I39" s="39">
        <f t="shared" si="0"/>
        <v>0</v>
      </c>
      <c r="J39" s="49">
        <v>33</v>
      </c>
      <c r="K39" s="49"/>
      <c r="L39" s="348"/>
    </row>
    <row r="40" spans="4:12" ht="20.100000000000001" customHeight="1">
      <c r="D40" s="43"/>
      <c r="E40" s="96"/>
      <c r="F40" s="44" t="s">
        <v>38</v>
      </c>
      <c r="G40" s="79"/>
      <c r="H40" s="83"/>
      <c r="I40" s="39">
        <f t="shared" si="0"/>
        <v>0</v>
      </c>
      <c r="J40" s="44"/>
      <c r="K40" s="44"/>
      <c r="L40" s="348"/>
    </row>
    <row r="41" spans="4:12" ht="20.100000000000001" customHeight="1">
      <c r="D41" s="43"/>
      <c r="E41" s="96"/>
      <c r="F41" s="53" t="s">
        <v>26</v>
      </c>
      <c r="G41" s="117"/>
      <c r="H41" s="98"/>
      <c r="I41" s="39">
        <f t="shared" si="0"/>
        <v>0</v>
      </c>
      <c r="J41" s="49"/>
      <c r="K41" s="49"/>
      <c r="L41" s="348"/>
    </row>
    <row r="42" spans="4:12" ht="20.100000000000001" customHeight="1">
      <c r="D42" s="43"/>
      <c r="E42" s="96"/>
      <c r="F42" s="44" t="s">
        <v>29</v>
      </c>
      <c r="G42" s="79"/>
      <c r="H42" s="83"/>
      <c r="I42" s="39">
        <f t="shared" si="0"/>
        <v>0</v>
      </c>
      <c r="J42" s="49"/>
      <c r="K42" s="49"/>
      <c r="L42" s="394"/>
    </row>
    <row r="43" spans="4:12" ht="20.100000000000001" customHeight="1">
      <c r="D43" s="43"/>
      <c r="E43" s="99"/>
      <c r="F43" s="59" t="s">
        <v>30</v>
      </c>
      <c r="G43" s="80"/>
      <c r="H43" s="92"/>
      <c r="I43" s="39">
        <f t="shared" si="0"/>
        <v>0</v>
      </c>
      <c r="J43" s="100"/>
      <c r="K43" s="100"/>
      <c r="L43" s="350"/>
    </row>
    <row r="44" spans="4:12" ht="20.100000000000001" customHeight="1">
      <c r="D44" s="43"/>
      <c r="E44" s="94" t="s">
        <v>64</v>
      </c>
      <c r="F44" s="37" t="s">
        <v>33</v>
      </c>
      <c r="G44" s="87"/>
      <c r="H44" s="91"/>
      <c r="I44" s="39">
        <f t="shared" si="0"/>
        <v>0</v>
      </c>
      <c r="J44" s="39"/>
      <c r="K44" s="39" t="s">
        <v>125</v>
      </c>
      <c r="L44" s="393"/>
    </row>
    <row r="45" spans="4:12" ht="20.100000000000001" customHeight="1">
      <c r="D45" s="43"/>
      <c r="E45" s="96"/>
      <c r="F45" s="44" t="s">
        <v>36</v>
      </c>
      <c r="G45" s="79"/>
      <c r="H45" s="83"/>
      <c r="I45" s="39">
        <f t="shared" si="0"/>
        <v>0</v>
      </c>
      <c r="J45" s="49">
        <v>33</v>
      </c>
      <c r="K45" s="49"/>
      <c r="L45" s="348"/>
    </row>
    <row r="46" spans="4:12" ht="20.100000000000001" customHeight="1">
      <c r="D46" s="43"/>
      <c r="E46" s="96"/>
      <c r="F46" s="44" t="s">
        <v>38</v>
      </c>
      <c r="G46" s="79"/>
      <c r="H46" s="83"/>
      <c r="I46" s="39">
        <f t="shared" si="0"/>
        <v>0</v>
      </c>
      <c r="J46" s="44"/>
      <c r="K46" s="44"/>
      <c r="L46" s="348"/>
    </row>
    <row r="47" spans="4:12" ht="20.100000000000001" customHeight="1">
      <c r="D47" s="43"/>
      <c r="E47" s="96"/>
      <c r="F47" s="53" t="s">
        <v>26</v>
      </c>
      <c r="G47" s="117"/>
      <c r="H47" s="98"/>
      <c r="I47" s="39">
        <f t="shared" si="0"/>
        <v>0</v>
      </c>
      <c r="J47" s="49"/>
      <c r="K47" s="49"/>
      <c r="L47" s="348"/>
    </row>
    <row r="48" spans="4:12" ht="20.100000000000001" customHeight="1">
      <c r="D48" s="43"/>
      <c r="E48" s="96"/>
      <c r="F48" s="44" t="s">
        <v>29</v>
      </c>
      <c r="G48" s="79"/>
      <c r="H48" s="83"/>
      <c r="I48" s="39">
        <f t="shared" si="0"/>
        <v>0</v>
      </c>
      <c r="J48" s="49"/>
      <c r="K48" s="49"/>
      <c r="L48" s="394"/>
    </row>
    <row r="49" spans="4:12" ht="20.100000000000001" customHeight="1">
      <c r="D49" s="43"/>
      <c r="E49" s="99"/>
      <c r="F49" s="59" t="s">
        <v>30</v>
      </c>
      <c r="G49" s="80"/>
      <c r="H49" s="92"/>
      <c r="I49" s="39">
        <f t="shared" si="0"/>
        <v>0</v>
      </c>
      <c r="J49" s="100"/>
      <c r="K49" s="100"/>
      <c r="L49" s="350"/>
    </row>
    <row r="50" spans="4:12" ht="20.100000000000001" customHeight="1">
      <c r="D50" s="43"/>
      <c r="E50" s="94" t="s">
        <v>70</v>
      </c>
      <c r="F50" s="37" t="s">
        <v>33</v>
      </c>
      <c r="G50" s="87"/>
      <c r="H50" s="91"/>
      <c r="I50" s="39">
        <f t="shared" si="0"/>
        <v>0</v>
      </c>
      <c r="J50" s="39"/>
      <c r="K50" s="39" t="s">
        <v>125</v>
      </c>
      <c r="L50" s="393"/>
    </row>
    <row r="51" spans="4:12" ht="20.100000000000001" customHeight="1">
      <c r="D51" s="43"/>
      <c r="E51" s="96"/>
      <c r="F51" s="44" t="s">
        <v>36</v>
      </c>
      <c r="G51" s="79"/>
      <c r="H51" s="83"/>
      <c r="I51" s="39">
        <f t="shared" si="0"/>
        <v>0</v>
      </c>
      <c r="J51" s="49">
        <v>33</v>
      </c>
      <c r="K51" s="49"/>
      <c r="L51" s="348"/>
    </row>
    <row r="52" spans="4:12" ht="20.100000000000001" customHeight="1">
      <c r="D52" s="43"/>
      <c r="E52" s="96"/>
      <c r="F52" s="44" t="s">
        <v>38</v>
      </c>
      <c r="G52" s="79"/>
      <c r="H52" s="83"/>
      <c r="I52" s="39">
        <f t="shared" si="0"/>
        <v>0</v>
      </c>
      <c r="J52" s="44"/>
      <c r="K52" s="44"/>
      <c r="L52" s="348"/>
    </row>
    <row r="53" spans="4:12" ht="20.100000000000001" customHeight="1">
      <c r="D53" s="43"/>
      <c r="E53" s="96"/>
      <c r="F53" s="53" t="s">
        <v>26</v>
      </c>
      <c r="G53" s="117"/>
      <c r="H53" s="98"/>
      <c r="I53" s="39">
        <f t="shared" si="0"/>
        <v>0</v>
      </c>
      <c r="J53" s="49"/>
      <c r="K53" s="49"/>
      <c r="L53" s="348"/>
    </row>
    <row r="54" spans="4:12" ht="20.100000000000001" customHeight="1">
      <c r="D54" s="43"/>
      <c r="E54" s="96"/>
      <c r="F54" s="44" t="s">
        <v>29</v>
      </c>
      <c r="G54" s="79"/>
      <c r="H54" s="83"/>
      <c r="I54" s="39">
        <f t="shared" si="0"/>
        <v>0</v>
      </c>
      <c r="J54" s="49"/>
      <c r="K54" s="49"/>
      <c r="L54" s="394"/>
    </row>
    <row r="55" spans="4:12" ht="20.100000000000001" customHeight="1">
      <c r="D55" s="43"/>
      <c r="E55" s="99"/>
      <c r="F55" s="59" t="s">
        <v>30</v>
      </c>
      <c r="G55" s="80"/>
      <c r="H55" s="92"/>
      <c r="I55" s="39">
        <f t="shared" si="0"/>
        <v>0</v>
      </c>
      <c r="J55" s="100"/>
      <c r="K55" s="100"/>
      <c r="L55" s="350"/>
    </row>
    <row r="56" spans="4:12" ht="20.100000000000001" customHeight="1">
      <c r="D56" s="43"/>
      <c r="E56" s="94" t="s">
        <v>76</v>
      </c>
      <c r="F56" s="37" t="s">
        <v>33</v>
      </c>
      <c r="G56" s="87"/>
      <c r="H56" s="91"/>
      <c r="I56" s="39">
        <f t="shared" si="0"/>
        <v>0</v>
      </c>
      <c r="J56" s="39"/>
      <c r="K56" s="39" t="s">
        <v>125</v>
      </c>
      <c r="L56" s="393"/>
    </row>
    <row r="57" spans="4:12" ht="20.100000000000001" customHeight="1">
      <c r="D57" s="43"/>
      <c r="E57" s="96"/>
      <c r="F57" s="44" t="s">
        <v>36</v>
      </c>
      <c r="G57" s="79"/>
      <c r="H57" s="83"/>
      <c r="I57" s="39">
        <f t="shared" si="0"/>
        <v>0</v>
      </c>
      <c r="J57" s="49">
        <v>33</v>
      </c>
      <c r="K57" s="49"/>
      <c r="L57" s="348"/>
    </row>
    <row r="58" spans="4:12" ht="20.100000000000001" customHeight="1">
      <c r="D58" s="43"/>
      <c r="E58" s="96"/>
      <c r="F58" s="44" t="s">
        <v>38</v>
      </c>
      <c r="G58" s="79"/>
      <c r="H58" s="83"/>
      <c r="I58" s="39">
        <f t="shared" si="0"/>
        <v>0</v>
      </c>
      <c r="J58" s="44"/>
      <c r="K58" s="44"/>
      <c r="L58" s="348"/>
    </row>
    <row r="59" spans="4:12" ht="20.100000000000001" customHeight="1">
      <c r="D59" s="43"/>
      <c r="E59" s="96"/>
      <c r="F59" s="53" t="s">
        <v>26</v>
      </c>
      <c r="G59" s="117"/>
      <c r="H59" s="98"/>
      <c r="I59" s="39">
        <f t="shared" si="0"/>
        <v>0</v>
      </c>
      <c r="J59" s="49"/>
      <c r="K59" s="49"/>
      <c r="L59" s="348"/>
    </row>
    <row r="60" spans="4:12" ht="17.649999999999999" customHeight="1">
      <c r="D60" s="43"/>
      <c r="E60" s="96"/>
      <c r="F60" s="44" t="s">
        <v>29</v>
      </c>
      <c r="G60" s="79"/>
      <c r="H60" s="83"/>
      <c r="I60" s="39">
        <f t="shared" si="0"/>
        <v>0</v>
      </c>
      <c r="J60" s="49"/>
      <c r="K60" s="49"/>
      <c r="L60" s="394"/>
    </row>
    <row r="61" spans="4:12" ht="16.5" customHeight="1">
      <c r="D61" s="43"/>
      <c r="E61" s="99"/>
      <c r="F61" s="59" t="s">
        <v>30</v>
      </c>
      <c r="G61" s="80"/>
      <c r="H61" s="92"/>
      <c r="I61" s="39">
        <f t="shared" si="0"/>
        <v>0</v>
      </c>
      <c r="J61" s="100"/>
      <c r="K61" s="100"/>
      <c r="L61" s="350"/>
    </row>
    <row r="62" spans="4:12" ht="17.25" customHeight="1">
      <c r="D62" s="43"/>
      <c r="E62" s="94" t="s">
        <v>82</v>
      </c>
      <c r="F62" s="37" t="s">
        <v>33</v>
      </c>
      <c r="G62" s="87"/>
      <c r="H62" s="91"/>
      <c r="I62" s="39">
        <f t="shared" si="0"/>
        <v>0</v>
      </c>
      <c r="J62" s="39"/>
      <c r="K62" s="39" t="s">
        <v>125</v>
      </c>
      <c r="L62" s="393"/>
    </row>
    <row r="63" spans="4:12" ht="16.5" customHeight="1">
      <c r="D63" s="43"/>
      <c r="E63" s="96"/>
      <c r="F63" s="44" t="s">
        <v>36</v>
      </c>
      <c r="G63" s="79"/>
      <c r="H63" s="83"/>
      <c r="I63" s="39">
        <f t="shared" si="0"/>
        <v>0</v>
      </c>
      <c r="J63" s="49">
        <v>33</v>
      </c>
      <c r="K63" s="49"/>
      <c r="L63" s="348"/>
    </row>
    <row r="64" spans="4:12" ht="16.5" customHeight="1">
      <c r="D64" s="43"/>
      <c r="E64" s="96"/>
      <c r="F64" s="44" t="s">
        <v>38</v>
      </c>
      <c r="G64" s="79"/>
      <c r="H64" s="83"/>
      <c r="I64" s="39">
        <f t="shared" si="0"/>
        <v>0</v>
      </c>
      <c r="J64" s="44"/>
      <c r="K64" s="44"/>
      <c r="L64" s="348"/>
    </row>
    <row r="65" spans="4:12" ht="20.100000000000001" customHeight="1">
      <c r="D65" s="43"/>
      <c r="E65" s="96"/>
      <c r="F65" s="53" t="s">
        <v>26</v>
      </c>
      <c r="G65" s="117"/>
      <c r="H65" s="98"/>
      <c r="I65" s="39">
        <f t="shared" si="0"/>
        <v>0</v>
      </c>
      <c r="J65" s="49"/>
      <c r="K65" s="49"/>
      <c r="L65" s="348"/>
    </row>
    <row r="66" spans="4:12" ht="20.100000000000001" customHeight="1">
      <c r="D66" s="43"/>
      <c r="E66" s="96"/>
      <c r="F66" s="44" t="s">
        <v>29</v>
      </c>
      <c r="G66" s="79"/>
      <c r="H66" s="83"/>
      <c r="I66" s="39">
        <f t="shared" si="0"/>
        <v>0</v>
      </c>
      <c r="J66" s="49"/>
      <c r="K66" s="49"/>
      <c r="L66" s="394"/>
    </row>
    <row r="67" spans="4:12" ht="20.100000000000001" customHeight="1">
      <c r="D67" s="43"/>
      <c r="E67" s="99"/>
      <c r="F67" s="59" t="s">
        <v>30</v>
      </c>
      <c r="G67" s="80"/>
      <c r="H67" s="92"/>
      <c r="I67" s="39">
        <f t="shared" si="0"/>
        <v>0</v>
      </c>
      <c r="J67" s="100"/>
      <c r="K67" s="100"/>
      <c r="L67" s="350"/>
    </row>
    <row r="68" spans="4:12" ht="20.100000000000001" customHeight="1">
      <c r="D68" s="43"/>
      <c r="E68" s="94" t="s">
        <v>218</v>
      </c>
      <c r="F68" s="37" t="s">
        <v>33</v>
      </c>
      <c r="G68" s="87"/>
      <c r="H68" s="91"/>
      <c r="I68" s="39">
        <f t="shared" si="0"/>
        <v>0</v>
      </c>
      <c r="J68" s="39"/>
      <c r="K68" s="147" t="s">
        <v>125</v>
      </c>
      <c r="L68" s="393"/>
    </row>
    <row r="69" spans="4:12" ht="20.100000000000001" customHeight="1">
      <c r="D69" s="43"/>
      <c r="E69" s="96"/>
      <c r="F69" s="44" t="s">
        <v>36</v>
      </c>
      <c r="G69" s="79"/>
      <c r="H69" s="83"/>
      <c r="I69" s="39">
        <f t="shared" si="0"/>
        <v>0</v>
      </c>
      <c r="J69" s="49">
        <v>33</v>
      </c>
      <c r="K69" s="49"/>
      <c r="L69" s="348"/>
    </row>
    <row r="70" spans="4:12" ht="20.100000000000001" customHeight="1">
      <c r="D70" s="43"/>
      <c r="E70" s="96"/>
      <c r="F70" s="44" t="s">
        <v>38</v>
      </c>
      <c r="G70" s="79"/>
      <c r="H70" s="83"/>
      <c r="I70" s="39">
        <f t="shared" si="0"/>
        <v>0</v>
      </c>
      <c r="J70" s="44"/>
      <c r="K70" s="44"/>
      <c r="L70" s="348"/>
    </row>
    <row r="71" spans="4:12" ht="20.100000000000001" customHeight="1">
      <c r="D71" s="43"/>
      <c r="E71" s="96"/>
      <c r="F71" s="53" t="s">
        <v>26</v>
      </c>
      <c r="G71" s="117"/>
      <c r="H71" s="98"/>
      <c r="I71" s="39">
        <f t="shared" si="0"/>
        <v>0</v>
      </c>
      <c r="J71" s="49"/>
      <c r="K71" s="49"/>
      <c r="L71" s="348"/>
    </row>
    <row r="72" spans="4:12" ht="20.100000000000001" customHeight="1">
      <c r="D72" s="43"/>
      <c r="E72" s="96"/>
      <c r="F72" s="44" t="s">
        <v>29</v>
      </c>
      <c r="G72" s="79"/>
      <c r="H72" s="83"/>
      <c r="I72" s="39">
        <f t="shared" si="0"/>
        <v>0</v>
      </c>
      <c r="J72" s="49"/>
      <c r="K72" s="49"/>
      <c r="L72" s="394"/>
    </row>
    <row r="73" spans="4:12" ht="20.100000000000001" customHeight="1">
      <c r="D73" s="43"/>
      <c r="E73" s="99"/>
      <c r="F73" s="205" t="s">
        <v>30</v>
      </c>
      <c r="G73" s="85"/>
      <c r="H73" s="86"/>
      <c r="I73" s="39">
        <f t="shared" ref="I73:I136" si="1">LENB(H73)</f>
        <v>0</v>
      </c>
      <c r="J73" s="208"/>
      <c r="K73" s="100"/>
      <c r="L73" s="351"/>
    </row>
    <row r="74" spans="4:12" ht="19.5" customHeight="1">
      <c r="D74" s="43"/>
      <c r="E74" s="94" t="s">
        <v>219</v>
      </c>
      <c r="F74" s="37" t="s">
        <v>33</v>
      </c>
      <c r="G74" s="87"/>
      <c r="H74" s="91"/>
      <c r="I74" s="39">
        <f t="shared" si="1"/>
        <v>0</v>
      </c>
      <c r="J74" s="39"/>
      <c r="K74" s="39" t="s">
        <v>125</v>
      </c>
      <c r="L74" s="395"/>
    </row>
    <row r="75" spans="4:12" ht="20.100000000000001" customHeight="1">
      <c r="D75" s="43"/>
      <c r="E75" s="96"/>
      <c r="F75" s="44" t="s">
        <v>36</v>
      </c>
      <c r="G75" s="79"/>
      <c r="H75" s="83"/>
      <c r="I75" s="39">
        <f t="shared" si="1"/>
        <v>0</v>
      </c>
      <c r="J75" s="49">
        <v>33</v>
      </c>
      <c r="K75" s="49"/>
      <c r="L75" s="348"/>
    </row>
    <row r="76" spans="4:12" ht="20.100000000000001" customHeight="1">
      <c r="D76" s="43"/>
      <c r="E76" s="96"/>
      <c r="F76" s="44" t="s">
        <v>38</v>
      </c>
      <c r="G76" s="79"/>
      <c r="H76" s="83"/>
      <c r="I76" s="39">
        <f t="shared" si="1"/>
        <v>0</v>
      </c>
      <c r="J76" s="44"/>
      <c r="K76" s="44"/>
      <c r="L76" s="348"/>
    </row>
    <row r="77" spans="4:12" ht="20.100000000000001" customHeight="1">
      <c r="D77" s="43"/>
      <c r="E77" s="96"/>
      <c r="F77" s="53" t="s">
        <v>26</v>
      </c>
      <c r="G77" s="117"/>
      <c r="H77" s="98"/>
      <c r="I77" s="39">
        <f t="shared" si="1"/>
        <v>0</v>
      </c>
      <c r="J77" s="49"/>
      <c r="K77" s="49"/>
      <c r="L77" s="348"/>
    </row>
    <row r="78" spans="4:12" ht="20.100000000000001" customHeight="1">
      <c r="D78" s="43"/>
      <c r="E78" s="96"/>
      <c r="F78" s="44" t="s">
        <v>29</v>
      </c>
      <c r="G78" s="79"/>
      <c r="H78" s="83"/>
      <c r="I78" s="39">
        <f t="shared" si="1"/>
        <v>0</v>
      </c>
      <c r="J78" s="49"/>
      <c r="K78" s="49"/>
      <c r="L78" s="394"/>
    </row>
    <row r="79" spans="4:12" ht="20.100000000000001" customHeight="1">
      <c r="D79" s="43"/>
      <c r="E79" s="99"/>
      <c r="F79" s="59" t="s">
        <v>30</v>
      </c>
      <c r="G79" s="80"/>
      <c r="H79" s="92"/>
      <c r="I79" s="39">
        <f t="shared" si="1"/>
        <v>0</v>
      </c>
      <c r="J79" s="100"/>
      <c r="K79" s="100"/>
      <c r="L79" s="350"/>
    </row>
    <row r="80" spans="4:12" ht="20.100000000000001" customHeight="1">
      <c r="D80" s="43"/>
      <c r="E80" s="94" t="s">
        <v>220</v>
      </c>
      <c r="F80" s="37" t="s">
        <v>33</v>
      </c>
      <c r="G80" s="87"/>
      <c r="H80" s="91"/>
      <c r="I80" s="39">
        <f t="shared" si="1"/>
        <v>0</v>
      </c>
      <c r="J80" s="39"/>
      <c r="K80" s="39" t="s">
        <v>125</v>
      </c>
      <c r="L80" s="393"/>
    </row>
    <row r="81" spans="4:12" ht="20.100000000000001" customHeight="1">
      <c r="D81" s="43"/>
      <c r="E81" s="96"/>
      <c r="F81" s="44" t="s">
        <v>36</v>
      </c>
      <c r="G81" s="79"/>
      <c r="H81" s="83"/>
      <c r="I81" s="39">
        <f t="shared" si="1"/>
        <v>0</v>
      </c>
      <c r="J81" s="49">
        <v>33</v>
      </c>
      <c r="K81" s="49"/>
      <c r="L81" s="348"/>
    </row>
    <row r="82" spans="4:12" ht="20.100000000000001" customHeight="1">
      <c r="D82" s="43"/>
      <c r="E82" s="96"/>
      <c r="F82" s="44" t="s">
        <v>38</v>
      </c>
      <c r="G82" s="79"/>
      <c r="H82" s="83"/>
      <c r="I82" s="39">
        <f t="shared" si="1"/>
        <v>0</v>
      </c>
      <c r="J82" s="44"/>
      <c r="K82" s="44"/>
      <c r="L82" s="348"/>
    </row>
    <row r="83" spans="4:12" ht="20.100000000000001" customHeight="1">
      <c r="D83" s="43"/>
      <c r="E83" s="96"/>
      <c r="F83" s="53" t="s">
        <v>26</v>
      </c>
      <c r="G83" s="117"/>
      <c r="H83" s="98"/>
      <c r="I83" s="39">
        <f t="shared" si="1"/>
        <v>0</v>
      </c>
      <c r="J83" s="49"/>
      <c r="K83" s="49"/>
      <c r="L83" s="348"/>
    </row>
    <row r="84" spans="4:12" ht="20.100000000000001" customHeight="1">
      <c r="D84" s="43"/>
      <c r="E84" s="96"/>
      <c r="F84" s="44" t="s">
        <v>29</v>
      </c>
      <c r="G84" s="79"/>
      <c r="H84" s="83"/>
      <c r="I84" s="39">
        <f t="shared" si="1"/>
        <v>0</v>
      </c>
      <c r="J84" s="49"/>
      <c r="K84" s="49"/>
      <c r="L84" s="394"/>
    </row>
    <row r="85" spans="4:12" ht="20.100000000000001" customHeight="1">
      <c r="D85" s="43"/>
      <c r="E85" s="99"/>
      <c r="F85" s="59" t="s">
        <v>30</v>
      </c>
      <c r="G85" s="80"/>
      <c r="H85" s="92"/>
      <c r="I85" s="39">
        <f t="shared" si="1"/>
        <v>0</v>
      </c>
      <c r="J85" s="100"/>
      <c r="K85" s="100"/>
      <c r="L85" s="350"/>
    </row>
    <row r="86" spans="4:12" ht="20.100000000000001" customHeight="1">
      <c r="D86" s="43"/>
      <c r="E86" s="94" t="s">
        <v>120</v>
      </c>
      <c r="F86" s="37" t="s">
        <v>33</v>
      </c>
      <c r="G86" s="87"/>
      <c r="H86" s="91"/>
      <c r="I86" s="39">
        <f t="shared" si="1"/>
        <v>0</v>
      </c>
      <c r="J86" s="158"/>
      <c r="K86" s="39" t="s">
        <v>125</v>
      </c>
      <c r="L86" s="396"/>
    </row>
    <row r="87" spans="4:12" ht="20.100000000000001" customHeight="1">
      <c r="D87" s="43"/>
      <c r="E87" s="96"/>
      <c r="F87" s="44" t="s">
        <v>36</v>
      </c>
      <c r="G87" s="79"/>
      <c r="H87" s="83"/>
      <c r="I87" s="39">
        <f t="shared" si="1"/>
        <v>0</v>
      </c>
      <c r="J87" s="50">
        <v>33</v>
      </c>
      <c r="K87" s="49"/>
      <c r="L87" s="354"/>
    </row>
    <row r="88" spans="4:12" ht="20.100000000000001" customHeight="1">
      <c r="D88" s="43"/>
      <c r="E88" s="96"/>
      <c r="F88" s="44" t="s">
        <v>38</v>
      </c>
      <c r="G88" s="79"/>
      <c r="H88" s="83"/>
      <c r="I88" s="39">
        <f t="shared" si="1"/>
        <v>0</v>
      </c>
      <c r="J88" s="48"/>
      <c r="K88" s="44"/>
      <c r="L88" s="354"/>
    </row>
    <row r="89" spans="4:12" ht="20.100000000000001" customHeight="1">
      <c r="D89" s="43"/>
      <c r="E89" s="96"/>
      <c r="F89" s="53" t="s">
        <v>26</v>
      </c>
      <c r="G89" s="117"/>
      <c r="H89" s="98"/>
      <c r="I89" s="39">
        <f t="shared" si="1"/>
        <v>0</v>
      </c>
      <c r="J89" s="50"/>
      <c r="K89" s="49"/>
      <c r="L89" s="354"/>
    </row>
    <row r="90" spans="4:12" ht="20.100000000000001" customHeight="1">
      <c r="D90" s="43"/>
      <c r="E90" s="96"/>
      <c r="F90" s="44" t="s">
        <v>29</v>
      </c>
      <c r="G90" s="79"/>
      <c r="H90" s="83"/>
      <c r="I90" s="39">
        <f t="shared" si="1"/>
        <v>0</v>
      </c>
      <c r="J90" s="50"/>
      <c r="K90" s="49"/>
      <c r="L90" s="397"/>
    </row>
    <row r="91" spans="4:12" ht="20.100000000000001" customHeight="1">
      <c r="D91" s="43"/>
      <c r="E91" s="99"/>
      <c r="F91" s="59" t="s">
        <v>30</v>
      </c>
      <c r="G91" s="80"/>
      <c r="H91" s="92"/>
      <c r="I91" s="39">
        <f t="shared" si="1"/>
        <v>0</v>
      </c>
      <c r="J91" s="212"/>
      <c r="K91" s="100"/>
      <c r="L91" s="356"/>
    </row>
    <row r="92" spans="4:12" ht="20.100000000000001" customHeight="1">
      <c r="D92" s="43"/>
      <c r="E92" s="94" t="s">
        <v>121</v>
      </c>
      <c r="F92" s="37" t="s">
        <v>33</v>
      </c>
      <c r="G92" s="87"/>
      <c r="H92" s="91"/>
      <c r="I92" s="39">
        <f t="shared" si="1"/>
        <v>0</v>
      </c>
      <c r="J92" s="39"/>
      <c r="K92" s="158" t="s">
        <v>125</v>
      </c>
      <c r="L92" s="393"/>
    </row>
    <row r="93" spans="4:12" ht="20.100000000000001" customHeight="1">
      <c r="D93" s="43"/>
      <c r="E93" s="96"/>
      <c r="F93" s="44" t="s">
        <v>36</v>
      </c>
      <c r="G93" s="79"/>
      <c r="H93" s="83"/>
      <c r="I93" s="39">
        <f t="shared" si="1"/>
        <v>0</v>
      </c>
      <c r="J93" s="49">
        <v>33</v>
      </c>
      <c r="K93" s="50"/>
      <c r="L93" s="348"/>
    </row>
    <row r="94" spans="4:12" ht="20.100000000000001" customHeight="1">
      <c r="D94" s="43"/>
      <c r="E94" s="96"/>
      <c r="F94" s="44" t="s">
        <v>38</v>
      </c>
      <c r="G94" s="79"/>
      <c r="H94" s="83"/>
      <c r="I94" s="39">
        <f t="shared" si="1"/>
        <v>0</v>
      </c>
      <c r="J94" s="44"/>
      <c r="K94" s="48"/>
      <c r="L94" s="348"/>
    </row>
    <row r="95" spans="4:12" ht="20.100000000000001" customHeight="1">
      <c r="D95" s="43"/>
      <c r="E95" s="96"/>
      <c r="F95" s="53" t="s">
        <v>26</v>
      </c>
      <c r="G95" s="117"/>
      <c r="H95" s="98"/>
      <c r="I95" s="39">
        <f t="shared" si="1"/>
        <v>0</v>
      </c>
      <c r="J95" s="49"/>
      <c r="K95" s="50"/>
      <c r="L95" s="348"/>
    </row>
    <row r="96" spans="4:12" ht="20.100000000000001" customHeight="1">
      <c r="D96" s="43"/>
      <c r="E96" s="96"/>
      <c r="F96" s="44" t="s">
        <v>29</v>
      </c>
      <c r="G96" s="79"/>
      <c r="H96" s="83"/>
      <c r="I96" s="39">
        <f t="shared" si="1"/>
        <v>0</v>
      </c>
      <c r="J96" s="49"/>
      <c r="K96" s="50"/>
      <c r="L96" s="394"/>
    </row>
    <row r="97" spans="4:12" ht="20.100000000000001" customHeight="1" thickBot="1">
      <c r="D97" s="43"/>
      <c r="E97" s="96"/>
      <c r="F97" s="205" t="s">
        <v>30</v>
      </c>
      <c r="G97" s="85"/>
      <c r="H97" s="86"/>
      <c r="I97" s="61">
        <f t="shared" si="1"/>
        <v>0</v>
      </c>
      <c r="J97" s="208"/>
      <c r="K97" s="214"/>
      <c r="L97" s="351"/>
    </row>
    <row r="98" spans="4:12" ht="20.100000000000001" customHeight="1">
      <c r="D98" s="107" t="s">
        <v>122</v>
      </c>
      <c r="E98" s="108" t="s">
        <v>123</v>
      </c>
      <c r="F98" s="215" t="s">
        <v>124</v>
      </c>
      <c r="G98" s="215" t="s">
        <v>195</v>
      </c>
      <c r="H98" s="215"/>
      <c r="I98" s="112">
        <f t="shared" si="1"/>
        <v>0</v>
      </c>
      <c r="J98" s="216"/>
      <c r="K98" s="216" t="s">
        <v>125</v>
      </c>
      <c r="L98" s="218"/>
    </row>
    <row r="99" spans="4:12" ht="20.100000000000001" customHeight="1">
      <c r="D99" s="43"/>
      <c r="E99" s="96"/>
      <c r="F99" s="131" t="s">
        <v>36</v>
      </c>
      <c r="G99" s="219" t="s">
        <v>232</v>
      </c>
      <c r="H99" s="219" t="s">
        <v>232</v>
      </c>
      <c r="I99" s="39">
        <f t="shared" si="1"/>
        <v>14</v>
      </c>
      <c r="J99" s="133">
        <v>33</v>
      </c>
      <c r="K99" s="133"/>
      <c r="L99" s="187"/>
    </row>
    <row r="100" spans="4:12" ht="20.100000000000001" customHeight="1">
      <c r="D100" s="43"/>
      <c r="E100" s="96"/>
      <c r="F100" s="131" t="s">
        <v>38</v>
      </c>
      <c r="G100" s="219" t="s">
        <v>233</v>
      </c>
      <c r="H100" s="219" t="s">
        <v>233</v>
      </c>
      <c r="I100" s="39">
        <f t="shared" si="1"/>
        <v>14</v>
      </c>
      <c r="J100" s="131"/>
      <c r="K100" s="131"/>
      <c r="L100" s="187"/>
    </row>
    <row r="101" spans="4:12" ht="19.899999999999999" customHeight="1">
      <c r="D101" s="43"/>
      <c r="E101" s="96"/>
      <c r="F101" s="136" t="s">
        <v>26</v>
      </c>
      <c r="G101" s="191" t="s">
        <v>234</v>
      </c>
      <c r="H101" s="188" t="s">
        <v>235</v>
      </c>
      <c r="I101" s="39">
        <f t="shared" si="1"/>
        <v>54</v>
      </c>
      <c r="J101" s="133"/>
      <c r="K101" s="133"/>
      <c r="L101" s="187"/>
    </row>
    <row r="102" spans="4:12" ht="17.649999999999999" customHeight="1">
      <c r="D102" s="43"/>
      <c r="E102" s="96"/>
      <c r="F102" s="131" t="s">
        <v>29</v>
      </c>
      <c r="G102" s="219"/>
      <c r="H102" s="222" t="s">
        <v>232</v>
      </c>
      <c r="I102" s="39">
        <f t="shared" si="1"/>
        <v>14</v>
      </c>
      <c r="J102" s="133"/>
      <c r="K102" s="133"/>
      <c r="L102" s="187"/>
    </row>
    <row r="103" spans="4:12" ht="17.649999999999999" customHeight="1">
      <c r="D103" s="43"/>
      <c r="E103" s="99"/>
      <c r="F103" s="139" t="s">
        <v>30</v>
      </c>
      <c r="G103" s="222" t="s">
        <v>232</v>
      </c>
      <c r="H103" s="222" t="s">
        <v>232</v>
      </c>
      <c r="I103" s="39">
        <f t="shared" si="1"/>
        <v>14</v>
      </c>
      <c r="J103" s="141"/>
      <c r="K103" s="141"/>
      <c r="L103" s="190"/>
    </row>
    <row r="104" spans="4:12" ht="17.649999999999999" customHeight="1">
      <c r="D104" s="43"/>
      <c r="E104" s="94" t="s">
        <v>133</v>
      </c>
      <c r="F104" s="126" t="s">
        <v>124</v>
      </c>
      <c r="G104" s="126" t="s">
        <v>195</v>
      </c>
      <c r="H104" s="126" t="s">
        <v>195</v>
      </c>
      <c r="I104" s="39">
        <f t="shared" si="1"/>
        <v>1</v>
      </c>
      <c r="J104" s="128"/>
      <c r="K104" s="224" t="s">
        <v>125</v>
      </c>
      <c r="L104" s="185"/>
    </row>
    <row r="105" spans="4:12" ht="17.649999999999999" customHeight="1">
      <c r="D105" s="43"/>
      <c r="E105" s="96"/>
      <c r="F105" s="131" t="s">
        <v>36</v>
      </c>
      <c r="G105" s="132" t="s">
        <v>225</v>
      </c>
      <c r="H105" s="132" t="s">
        <v>225</v>
      </c>
      <c r="I105" s="39">
        <f t="shared" si="1"/>
        <v>9</v>
      </c>
      <c r="J105" s="133">
        <v>33</v>
      </c>
      <c r="K105" s="220"/>
      <c r="L105" s="187"/>
    </row>
    <row r="106" spans="4:12" ht="17.649999999999999" customHeight="1">
      <c r="D106" s="43"/>
      <c r="E106" s="96"/>
      <c r="F106" s="131" t="s">
        <v>38</v>
      </c>
      <c r="G106" s="132" t="s">
        <v>226</v>
      </c>
      <c r="H106" s="132" t="s">
        <v>226</v>
      </c>
      <c r="I106" s="39">
        <f t="shared" si="1"/>
        <v>9</v>
      </c>
      <c r="J106" s="131"/>
      <c r="K106" s="221"/>
      <c r="L106" s="187"/>
    </row>
    <row r="107" spans="4:12" ht="17.649999999999999" customHeight="1">
      <c r="D107" s="43"/>
      <c r="E107" s="96"/>
      <c r="F107" s="136" t="s">
        <v>26</v>
      </c>
      <c r="G107" s="137" t="s">
        <v>227</v>
      </c>
      <c r="H107" s="137" t="s">
        <v>158</v>
      </c>
      <c r="I107" s="39">
        <f t="shared" si="1"/>
        <v>44</v>
      </c>
      <c r="J107" s="133"/>
      <c r="K107" s="220"/>
      <c r="L107" s="187"/>
    </row>
    <row r="108" spans="4:12" ht="17.649999999999999" customHeight="1">
      <c r="D108" s="43"/>
      <c r="E108" s="96"/>
      <c r="F108" s="131" t="s">
        <v>29</v>
      </c>
      <c r="G108" s="132"/>
      <c r="H108" s="132" t="s">
        <v>225</v>
      </c>
      <c r="I108" s="39">
        <f t="shared" si="1"/>
        <v>9</v>
      </c>
      <c r="J108" s="133"/>
      <c r="K108" s="220"/>
      <c r="L108" s="187"/>
    </row>
    <row r="109" spans="4:12" ht="17.649999999999999" customHeight="1">
      <c r="D109" s="43"/>
      <c r="E109" s="99"/>
      <c r="F109" s="139" t="s">
        <v>30</v>
      </c>
      <c r="G109" s="222" t="s">
        <v>225</v>
      </c>
      <c r="H109" s="222" t="s">
        <v>225</v>
      </c>
      <c r="I109" s="39">
        <f t="shared" si="1"/>
        <v>9</v>
      </c>
      <c r="J109" s="141"/>
      <c r="K109" s="223"/>
      <c r="L109" s="190"/>
    </row>
    <row r="110" spans="4:12" ht="17.649999999999999" customHeight="1">
      <c r="D110" s="43"/>
      <c r="E110" s="94" t="s">
        <v>140</v>
      </c>
      <c r="F110" s="126" t="s">
        <v>124</v>
      </c>
      <c r="G110" s="127"/>
      <c r="H110" s="127"/>
      <c r="I110" s="39">
        <f t="shared" si="1"/>
        <v>0</v>
      </c>
      <c r="J110" s="128"/>
      <c r="K110" s="224" t="s">
        <v>125</v>
      </c>
      <c r="L110" s="185"/>
    </row>
    <row r="111" spans="4:12" ht="17.649999999999999" customHeight="1">
      <c r="D111" s="43"/>
      <c r="E111" s="96"/>
      <c r="F111" s="131" t="s">
        <v>36</v>
      </c>
      <c r="G111" s="132" t="s">
        <v>236</v>
      </c>
      <c r="H111" s="132" t="s">
        <v>236</v>
      </c>
      <c r="I111" s="39">
        <f t="shared" si="1"/>
        <v>14</v>
      </c>
      <c r="J111" s="133">
        <v>33</v>
      </c>
      <c r="K111" s="220"/>
      <c r="L111" s="187"/>
    </row>
    <row r="112" spans="4:12" ht="17.649999999999999" customHeight="1">
      <c r="D112" s="43"/>
      <c r="E112" s="96"/>
      <c r="F112" s="131" t="s">
        <v>38</v>
      </c>
      <c r="G112" s="132" t="s">
        <v>237</v>
      </c>
      <c r="H112" s="132" t="s">
        <v>238</v>
      </c>
      <c r="I112" s="39">
        <f t="shared" si="1"/>
        <v>16</v>
      </c>
      <c r="J112" s="131"/>
      <c r="K112" s="221"/>
      <c r="L112" s="187"/>
    </row>
    <row r="113" spans="4:12" ht="17.649999999999999" customHeight="1">
      <c r="D113" s="43"/>
      <c r="E113" s="96"/>
      <c r="F113" s="136" t="s">
        <v>26</v>
      </c>
      <c r="G113" s="132" t="s">
        <v>239</v>
      </c>
      <c r="H113" s="138" t="s">
        <v>240</v>
      </c>
      <c r="I113" s="39">
        <f t="shared" si="1"/>
        <v>39</v>
      </c>
      <c r="J113" s="133"/>
      <c r="K113" s="220"/>
      <c r="L113" s="187"/>
    </row>
    <row r="114" spans="4:12" ht="17.649999999999999" customHeight="1">
      <c r="D114" s="43"/>
      <c r="E114" s="96"/>
      <c r="F114" s="131" t="s">
        <v>29</v>
      </c>
      <c r="G114" s="132"/>
      <c r="H114" s="132" t="s">
        <v>236</v>
      </c>
      <c r="I114" s="39">
        <f t="shared" si="1"/>
        <v>14</v>
      </c>
      <c r="J114" s="133"/>
      <c r="K114" s="220"/>
      <c r="L114" s="187"/>
    </row>
    <row r="115" spans="4:12" ht="17.649999999999999" customHeight="1">
      <c r="D115" s="43"/>
      <c r="E115" s="99"/>
      <c r="F115" s="139" t="s">
        <v>30</v>
      </c>
      <c r="G115" s="140" t="s">
        <v>236</v>
      </c>
      <c r="H115" s="140" t="s">
        <v>236</v>
      </c>
      <c r="I115" s="39">
        <f t="shared" si="1"/>
        <v>14</v>
      </c>
      <c r="J115" s="141"/>
      <c r="K115" s="223"/>
      <c r="L115" s="190"/>
    </row>
    <row r="116" spans="4:12" ht="17.649999999999999" customHeight="1">
      <c r="D116" s="43"/>
      <c r="E116" s="94" t="s">
        <v>147</v>
      </c>
      <c r="F116" s="126" t="s">
        <v>124</v>
      </c>
      <c r="G116" s="127"/>
      <c r="H116" s="127"/>
      <c r="I116" s="39">
        <f t="shared" si="1"/>
        <v>0</v>
      </c>
      <c r="J116" s="128"/>
      <c r="K116" s="224" t="s">
        <v>125</v>
      </c>
      <c r="L116" s="185"/>
    </row>
    <row r="117" spans="4:12" ht="17.649999999999999" customHeight="1">
      <c r="D117" s="43"/>
      <c r="E117" s="96"/>
      <c r="F117" s="131" t="s">
        <v>36</v>
      </c>
      <c r="G117" s="132" t="s">
        <v>241</v>
      </c>
      <c r="H117" s="132" t="s">
        <v>660</v>
      </c>
      <c r="I117" s="39">
        <f t="shared" si="1"/>
        <v>23</v>
      </c>
      <c r="J117" s="133">
        <v>33</v>
      </c>
      <c r="K117" s="220"/>
      <c r="L117" s="187"/>
    </row>
    <row r="118" spans="4:12" ht="17.649999999999999" customHeight="1">
      <c r="D118" s="43"/>
      <c r="E118" s="96"/>
      <c r="F118" s="131" t="s">
        <v>38</v>
      </c>
      <c r="G118" s="132" t="s">
        <v>242</v>
      </c>
      <c r="H118" s="132" t="s">
        <v>242</v>
      </c>
      <c r="I118" s="39">
        <f t="shared" si="1"/>
        <v>10</v>
      </c>
      <c r="J118" s="131"/>
      <c r="K118" s="221"/>
      <c r="L118" s="187"/>
    </row>
    <row r="119" spans="4:12" ht="17.649999999999999" customHeight="1">
      <c r="D119" s="43"/>
      <c r="E119" s="96"/>
      <c r="F119" s="136" t="s">
        <v>26</v>
      </c>
      <c r="G119" s="398" t="s">
        <v>243</v>
      </c>
      <c r="H119" s="137" t="s">
        <v>244</v>
      </c>
      <c r="I119" s="39">
        <f t="shared" si="1"/>
        <v>52</v>
      </c>
      <c r="J119" s="133"/>
      <c r="K119" s="220"/>
      <c r="L119" s="187"/>
    </row>
    <row r="120" spans="4:12" ht="17.649999999999999" customHeight="1">
      <c r="D120" s="43"/>
      <c r="E120" s="96"/>
      <c r="F120" s="131" t="s">
        <v>29</v>
      </c>
      <c r="G120" s="132"/>
      <c r="H120" s="132" t="s">
        <v>660</v>
      </c>
      <c r="I120" s="39">
        <f t="shared" si="1"/>
        <v>23</v>
      </c>
      <c r="J120" s="133"/>
      <c r="K120" s="220"/>
      <c r="L120" s="187"/>
    </row>
    <row r="121" spans="4:12" ht="17.649999999999999" customHeight="1">
      <c r="D121" s="43"/>
      <c r="E121" s="99"/>
      <c r="F121" s="139" t="s">
        <v>30</v>
      </c>
      <c r="G121" s="140" t="s">
        <v>241</v>
      </c>
      <c r="H121" s="140" t="s">
        <v>660</v>
      </c>
      <c r="I121" s="39">
        <f t="shared" si="1"/>
        <v>23</v>
      </c>
      <c r="J121" s="141"/>
      <c r="K121" s="223"/>
      <c r="L121" s="190"/>
    </row>
    <row r="122" spans="4:12" ht="17.649999999999999" customHeight="1">
      <c r="D122" s="43"/>
      <c r="E122" s="94" t="s">
        <v>153</v>
      </c>
      <c r="F122" s="126" t="s">
        <v>124</v>
      </c>
      <c r="G122" s="127"/>
      <c r="H122" s="127"/>
      <c r="I122" s="39">
        <f t="shared" si="1"/>
        <v>0</v>
      </c>
      <c r="J122" s="128"/>
      <c r="K122" s="224" t="s">
        <v>125</v>
      </c>
      <c r="L122" s="185"/>
    </row>
    <row r="123" spans="4:12" ht="17.649999999999999" customHeight="1">
      <c r="D123" s="43"/>
      <c r="E123" s="96"/>
      <c r="F123" s="131" t="s">
        <v>36</v>
      </c>
      <c r="G123" s="132" t="s">
        <v>245</v>
      </c>
      <c r="H123" s="132" t="s">
        <v>661</v>
      </c>
      <c r="I123" s="39">
        <f t="shared" si="1"/>
        <v>15</v>
      </c>
      <c r="J123" s="133">
        <v>33</v>
      </c>
      <c r="K123" s="220"/>
      <c r="L123" s="187"/>
    </row>
    <row r="124" spans="4:12" ht="17.649999999999999" customHeight="1">
      <c r="D124" s="43"/>
      <c r="E124" s="96"/>
      <c r="F124" s="131" t="s">
        <v>38</v>
      </c>
      <c r="G124" s="132" t="s">
        <v>246</v>
      </c>
      <c r="H124" s="132" t="s">
        <v>246</v>
      </c>
      <c r="I124" s="39">
        <f t="shared" si="1"/>
        <v>16</v>
      </c>
      <c r="J124" s="131"/>
      <c r="K124" s="221"/>
      <c r="L124" s="187"/>
    </row>
    <row r="125" spans="4:12" ht="17.649999999999999" customHeight="1">
      <c r="D125" s="43"/>
      <c r="E125" s="96"/>
      <c r="F125" s="136" t="s">
        <v>26</v>
      </c>
      <c r="G125" s="398" t="s">
        <v>247</v>
      </c>
      <c r="H125" s="137" t="s">
        <v>248</v>
      </c>
      <c r="I125" s="39">
        <f t="shared" si="1"/>
        <v>58</v>
      </c>
      <c r="J125" s="133"/>
      <c r="K125" s="220"/>
      <c r="L125" s="187"/>
    </row>
    <row r="126" spans="4:12" ht="17.649999999999999" customHeight="1">
      <c r="D126" s="43"/>
      <c r="E126" s="96"/>
      <c r="F126" s="131" t="s">
        <v>29</v>
      </c>
      <c r="G126" s="132"/>
      <c r="H126" s="132" t="s">
        <v>661</v>
      </c>
      <c r="I126" s="39">
        <f t="shared" si="1"/>
        <v>15</v>
      </c>
      <c r="J126" s="133"/>
      <c r="K126" s="220"/>
      <c r="L126" s="187"/>
    </row>
    <row r="127" spans="4:12" ht="17.649999999999999" customHeight="1">
      <c r="D127" s="43"/>
      <c r="E127" s="96"/>
      <c r="F127" s="139" t="s">
        <v>30</v>
      </c>
      <c r="G127" s="140" t="s">
        <v>245</v>
      </c>
      <c r="H127" s="140" t="s">
        <v>661</v>
      </c>
      <c r="I127" s="39">
        <f t="shared" si="1"/>
        <v>15</v>
      </c>
      <c r="J127" s="141"/>
      <c r="K127" s="223"/>
      <c r="L127" s="190"/>
    </row>
    <row r="128" spans="4:12" ht="17.649999999999999" customHeight="1">
      <c r="D128" s="43"/>
      <c r="E128" s="94" t="s">
        <v>159</v>
      </c>
      <c r="F128" s="230" t="s">
        <v>124</v>
      </c>
      <c r="G128" s="399"/>
      <c r="H128" s="146"/>
      <c r="I128" s="39">
        <f t="shared" si="1"/>
        <v>0</v>
      </c>
      <c r="J128" s="184"/>
      <c r="K128" s="224" t="s">
        <v>125</v>
      </c>
      <c r="L128" s="185"/>
    </row>
    <row r="129" spans="4:12" ht="17.649999999999999" customHeight="1">
      <c r="D129" s="43"/>
      <c r="E129" s="96"/>
      <c r="F129" s="226" t="s">
        <v>36</v>
      </c>
      <c r="G129" s="132" t="s">
        <v>250</v>
      </c>
      <c r="H129" s="83"/>
      <c r="I129" s="39">
        <f t="shared" si="1"/>
        <v>0</v>
      </c>
      <c r="J129" s="133">
        <v>33</v>
      </c>
      <c r="K129" s="220"/>
      <c r="L129" s="187"/>
    </row>
    <row r="130" spans="4:12" ht="17.649999999999999" customHeight="1">
      <c r="D130" s="43"/>
      <c r="E130" s="96"/>
      <c r="F130" s="226" t="s">
        <v>38</v>
      </c>
      <c r="G130" s="132" t="s">
        <v>252</v>
      </c>
      <c r="H130" s="83"/>
      <c r="I130" s="39">
        <f t="shared" si="1"/>
        <v>0</v>
      </c>
      <c r="J130" s="131"/>
      <c r="K130" s="221"/>
      <c r="L130" s="187"/>
    </row>
    <row r="131" spans="4:12" ht="17.649999999999999" customHeight="1">
      <c r="D131" s="43"/>
      <c r="E131" s="96"/>
      <c r="F131" s="227" t="s">
        <v>26</v>
      </c>
      <c r="G131" s="398" t="s">
        <v>253</v>
      </c>
      <c r="H131" s="83"/>
      <c r="I131" s="39">
        <f t="shared" si="1"/>
        <v>0</v>
      </c>
      <c r="J131" s="133"/>
      <c r="K131" s="220"/>
      <c r="L131" s="187"/>
    </row>
    <row r="132" spans="4:12" ht="16.5" customHeight="1">
      <c r="D132" s="43"/>
      <c r="E132" s="96"/>
      <c r="F132" s="226" t="s">
        <v>29</v>
      </c>
      <c r="G132" s="132"/>
      <c r="H132" s="83"/>
      <c r="I132" s="39">
        <f t="shared" si="1"/>
        <v>0</v>
      </c>
      <c r="J132" s="133"/>
      <c r="K132" s="220"/>
      <c r="L132" s="187"/>
    </row>
    <row r="133" spans="4:12" ht="17.25" customHeight="1">
      <c r="D133" s="43"/>
      <c r="E133" s="96"/>
      <c r="F133" s="400" t="s">
        <v>30</v>
      </c>
      <c r="G133" s="401" t="s">
        <v>250</v>
      </c>
      <c r="H133" s="83"/>
      <c r="I133" s="39">
        <f t="shared" si="1"/>
        <v>0</v>
      </c>
      <c r="J133" s="402"/>
      <c r="K133" s="403"/>
      <c r="L133" s="187"/>
    </row>
    <row r="134" spans="4:12" ht="16.5" customHeight="1">
      <c r="D134" s="43"/>
      <c r="E134" s="94" t="s">
        <v>168</v>
      </c>
      <c r="F134" s="37" t="s">
        <v>124</v>
      </c>
      <c r="G134" s="87"/>
      <c r="H134" s="91"/>
      <c r="I134" s="39">
        <f t="shared" si="1"/>
        <v>0</v>
      </c>
      <c r="J134" s="39"/>
      <c r="K134" s="158" t="s">
        <v>125</v>
      </c>
      <c r="L134" s="95"/>
    </row>
    <row r="135" spans="4:12" ht="16.5" customHeight="1">
      <c r="D135" s="43"/>
      <c r="E135" s="96"/>
      <c r="F135" s="44" t="s">
        <v>36</v>
      </c>
      <c r="G135" s="79"/>
      <c r="H135" s="83"/>
      <c r="I135" s="39">
        <f t="shared" si="1"/>
        <v>0</v>
      </c>
      <c r="J135" s="49">
        <v>33</v>
      </c>
      <c r="K135" s="50"/>
      <c r="L135" s="97"/>
    </row>
    <row r="136" spans="4:12" ht="16.5" customHeight="1">
      <c r="D136" s="43"/>
      <c r="E136" s="96"/>
      <c r="F136" s="44" t="s">
        <v>38</v>
      </c>
      <c r="G136" s="79"/>
      <c r="H136" s="83"/>
      <c r="I136" s="39">
        <f t="shared" si="1"/>
        <v>0</v>
      </c>
      <c r="J136" s="44"/>
      <c r="K136" s="48"/>
      <c r="L136" s="97"/>
    </row>
    <row r="137" spans="4:12" ht="16.5" customHeight="1">
      <c r="D137" s="43"/>
      <c r="E137" s="96"/>
      <c r="F137" s="53" t="s">
        <v>26</v>
      </c>
      <c r="G137" s="117"/>
      <c r="H137" s="98"/>
      <c r="I137" s="39">
        <f t="shared" ref="I137:I145" si="2">LENB(H137)</f>
        <v>0</v>
      </c>
      <c r="J137" s="49"/>
      <c r="K137" s="50"/>
      <c r="L137" s="97"/>
    </row>
    <row r="138" spans="4:12" ht="16.5" customHeight="1">
      <c r="D138" s="43"/>
      <c r="E138" s="96"/>
      <c r="F138" s="44" t="s">
        <v>29</v>
      </c>
      <c r="G138" s="79"/>
      <c r="H138" s="83"/>
      <c r="I138" s="39">
        <f t="shared" si="2"/>
        <v>0</v>
      </c>
      <c r="J138" s="49"/>
      <c r="K138" s="50"/>
      <c r="L138" s="97"/>
    </row>
    <row r="139" spans="4:12" ht="16.5" customHeight="1">
      <c r="D139" s="43"/>
      <c r="E139" s="99"/>
      <c r="F139" s="59" t="s">
        <v>30</v>
      </c>
      <c r="G139" s="80"/>
      <c r="H139" s="92"/>
      <c r="I139" s="39">
        <f t="shared" si="2"/>
        <v>0</v>
      </c>
      <c r="J139" s="100"/>
      <c r="K139" s="212"/>
      <c r="L139" s="101"/>
    </row>
    <row r="140" spans="4:12" ht="16.5">
      <c r="D140" s="43"/>
      <c r="E140" s="94" t="s">
        <v>172</v>
      </c>
      <c r="F140" s="144" t="s">
        <v>124</v>
      </c>
      <c r="G140" s="156"/>
      <c r="H140" s="231"/>
      <c r="I140" s="39">
        <f t="shared" si="2"/>
        <v>0</v>
      </c>
      <c r="J140" s="147"/>
      <c r="K140" s="158" t="s">
        <v>125</v>
      </c>
      <c r="L140" s="95"/>
    </row>
    <row r="141" spans="4:12" ht="16.5">
      <c r="D141" s="43"/>
      <c r="E141" s="96"/>
      <c r="F141" s="149" t="s">
        <v>36</v>
      </c>
      <c r="G141" s="159"/>
      <c r="H141" s="160"/>
      <c r="I141" s="39">
        <f t="shared" si="2"/>
        <v>0</v>
      </c>
      <c r="J141" s="49">
        <v>33</v>
      </c>
      <c r="K141" s="50"/>
      <c r="L141" s="97"/>
    </row>
    <row r="142" spans="4:12" ht="16.5">
      <c r="D142" s="43"/>
      <c r="E142" s="96"/>
      <c r="F142" s="149" t="s">
        <v>38</v>
      </c>
      <c r="G142" s="159"/>
      <c r="H142" s="160"/>
      <c r="I142" s="39">
        <f t="shared" si="2"/>
        <v>0</v>
      </c>
      <c r="J142" s="44"/>
      <c r="K142" s="48"/>
      <c r="L142" s="97"/>
    </row>
    <row r="143" spans="4:12" ht="16.5">
      <c r="D143" s="43"/>
      <c r="E143" s="96"/>
      <c r="F143" s="150" t="s">
        <v>26</v>
      </c>
      <c r="G143" s="161"/>
      <c r="H143" s="162"/>
      <c r="I143" s="39">
        <f t="shared" si="2"/>
        <v>0</v>
      </c>
      <c r="J143" s="49"/>
      <c r="K143" s="50"/>
      <c r="L143" s="97"/>
    </row>
    <row r="144" spans="4:12" ht="16.5">
      <c r="D144" s="43"/>
      <c r="E144" s="96"/>
      <c r="F144" s="149" t="s">
        <v>29</v>
      </c>
      <c r="G144" s="159"/>
      <c r="H144" s="160"/>
      <c r="I144" s="39">
        <f t="shared" si="2"/>
        <v>0</v>
      </c>
      <c r="J144" s="49"/>
      <c r="K144" s="50"/>
      <c r="L144" s="97"/>
    </row>
    <row r="145" spans="4:12" ht="17.25" thickBot="1">
      <c r="D145" s="163"/>
      <c r="E145" s="103"/>
      <c r="F145" s="165" t="s">
        <v>30</v>
      </c>
      <c r="G145" s="166"/>
      <c r="H145" s="167"/>
      <c r="I145" s="168">
        <f t="shared" si="2"/>
        <v>0</v>
      </c>
      <c r="J145" s="169"/>
      <c r="K145" s="170"/>
      <c r="L145" s="312"/>
    </row>
    <row r="180" ht="30" customHeight="1"/>
  </sheetData>
  <mergeCells count="45">
    <mergeCell ref="L122:L127"/>
    <mergeCell ref="E128:E133"/>
    <mergeCell ref="L128:L133"/>
    <mergeCell ref="E134:E139"/>
    <mergeCell ref="L134:L139"/>
    <mergeCell ref="E140:E145"/>
    <mergeCell ref="L140:L145"/>
    <mergeCell ref="D98:D145"/>
    <mergeCell ref="E98:E103"/>
    <mergeCell ref="L98:L103"/>
    <mergeCell ref="E104:E109"/>
    <mergeCell ref="L104:L109"/>
    <mergeCell ref="E110:E115"/>
    <mergeCell ref="L110:L115"/>
    <mergeCell ref="E116:E121"/>
    <mergeCell ref="L116:L121"/>
    <mergeCell ref="E122:E127"/>
    <mergeCell ref="E62:E67"/>
    <mergeCell ref="E68:E73"/>
    <mergeCell ref="E74:E79"/>
    <mergeCell ref="E80:E85"/>
    <mergeCell ref="E86:E91"/>
    <mergeCell ref="E92:E97"/>
    <mergeCell ref="E32:E37"/>
    <mergeCell ref="L32:L37"/>
    <mergeCell ref="E38:E43"/>
    <mergeCell ref="E44:E49"/>
    <mergeCell ref="E50:E55"/>
    <mergeCell ref="E56:E61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33" priority="3">
      <formula>I9&gt;J9</formula>
    </cfRule>
  </conditionalFormatting>
  <conditionalFormatting sqref="J15:K15">
    <cfRule type="expression" dxfId="32" priority="25">
      <formula>I15&gt;J15</formula>
    </cfRule>
  </conditionalFormatting>
  <conditionalFormatting sqref="J21:K21">
    <cfRule type="expression" dxfId="31" priority="24">
      <formula>I21&gt;J21</formula>
    </cfRule>
  </conditionalFormatting>
  <conditionalFormatting sqref="J27:K27">
    <cfRule type="expression" dxfId="30" priority="23">
      <formula>I27&gt;J27</formula>
    </cfRule>
  </conditionalFormatting>
  <conditionalFormatting sqref="J33:K33">
    <cfRule type="expression" dxfId="29" priority="22">
      <formula>I33&gt;J33</formula>
    </cfRule>
  </conditionalFormatting>
  <conditionalFormatting sqref="J39:K39">
    <cfRule type="expression" dxfId="28" priority="21">
      <formula>I39&gt;J39</formula>
    </cfRule>
  </conditionalFormatting>
  <conditionalFormatting sqref="J45:K45">
    <cfRule type="expression" dxfId="27" priority="20">
      <formula>I45&gt;J45</formula>
    </cfRule>
  </conditionalFormatting>
  <conditionalFormatting sqref="J51:K51">
    <cfRule type="expression" dxfId="26" priority="19">
      <formula>I51&gt;J51</formula>
    </cfRule>
  </conditionalFormatting>
  <conditionalFormatting sqref="J57:K57">
    <cfRule type="expression" dxfId="25" priority="17">
      <formula>I57&gt;J57</formula>
    </cfRule>
  </conditionalFormatting>
  <conditionalFormatting sqref="J59:K59">
    <cfRule type="expression" dxfId="24" priority="18">
      <formula>I59&gt;J59</formula>
    </cfRule>
  </conditionalFormatting>
  <conditionalFormatting sqref="J63:K63">
    <cfRule type="expression" dxfId="23" priority="16">
      <formula>I63&gt;J63</formula>
    </cfRule>
  </conditionalFormatting>
  <conditionalFormatting sqref="J69:K69">
    <cfRule type="expression" dxfId="22" priority="15">
      <formula>I69&gt;J69</formula>
    </cfRule>
  </conditionalFormatting>
  <conditionalFormatting sqref="J75:K75">
    <cfRule type="expression" dxfId="21" priority="14">
      <formula>I75&gt;J75</formula>
    </cfRule>
  </conditionalFormatting>
  <conditionalFormatting sqref="J81:K81">
    <cfRule type="expression" dxfId="20" priority="12">
      <formula>I81&gt;J81</formula>
    </cfRule>
  </conditionalFormatting>
  <conditionalFormatting sqref="J83:K83">
    <cfRule type="expression" dxfId="19" priority="13">
      <formula>I83&gt;J83</formula>
    </cfRule>
  </conditionalFormatting>
  <conditionalFormatting sqref="J87:K87">
    <cfRule type="expression" dxfId="18" priority="11">
      <formula>I87&gt;J87</formula>
    </cfRule>
  </conditionalFormatting>
  <conditionalFormatting sqref="J93:K93">
    <cfRule type="expression" dxfId="17" priority="10">
      <formula>I93&gt;J93</formula>
    </cfRule>
  </conditionalFormatting>
  <conditionalFormatting sqref="J99:K99">
    <cfRule type="expression" dxfId="16" priority="9">
      <formula>I99&gt;J99</formula>
    </cfRule>
  </conditionalFormatting>
  <conditionalFormatting sqref="J105:K105">
    <cfRule type="expression" dxfId="15" priority="8">
      <formula>I105&gt;J105</formula>
    </cfRule>
  </conditionalFormatting>
  <conditionalFormatting sqref="J111:K111">
    <cfRule type="expression" dxfId="14" priority="7">
      <formula>I111&gt;J111</formula>
    </cfRule>
  </conditionalFormatting>
  <conditionalFormatting sqref="J117:K117">
    <cfRule type="expression" dxfId="13" priority="6">
      <formula>I117&gt;J117</formula>
    </cfRule>
  </conditionalFormatting>
  <conditionalFormatting sqref="J123:K123">
    <cfRule type="expression" dxfId="12" priority="5">
      <formula>I123&gt;J123</formula>
    </cfRule>
  </conditionalFormatting>
  <conditionalFormatting sqref="J129:K129">
    <cfRule type="expression" dxfId="11" priority="4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2">
      <formula>I141&gt;J141</formula>
    </cfRule>
  </conditionalFormatting>
  <hyperlinks>
    <hyperlink ref="G11" r:id="rId1" xr:uid="{A424AD6D-72E5-4A65-AABF-030D3A76450C}"/>
    <hyperlink ref="G17" r:id="rId2" xr:uid="{543FC52D-84E6-4C1B-B576-88B14A48A51E}"/>
    <hyperlink ref="G23" r:id="rId3" xr:uid="{45B1B957-B9AF-42F4-8619-346C9F41F68B}"/>
    <hyperlink ref="G29" r:id="rId4" xr:uid="{BB148538-DC07-42D1-A79C-F2DE489CAA81}"/>
    <hyperlink ref="G35" r:id="rId5" display="https://www.samsung.com/uk/mobile-accessories/all-mobile-accessories/?wearables+audio" xr:uid="{4098FC83-8702-44E8-BA9F-FE3C0E31AB01}"/>
    <hyperlink ref="G107" r:id="rId6" display="https://www.samsung.com/uk/students-offers/" xr:uid="{D13CE3F4-DD4F-41DB-B5B6-EB922C816207}"/>
    <hyperlink ref="H17" r:id="rId7" xr:uid="{64A3F909-471F-4130-9293-D6307536678E}"/>
    <hyperlink ref="H23" r:id="rId8" xr:uid="{2124484B-57BD-4F45-8971-B17A1A012EB2}"/>
    <hyperlink ref="H35" r:id="rId9" xr:uid="{C361F777-DE35-4E71-8ED6-03BBD399682E}"/>
    <hyperlink ref="H107" r:id="rId10" xr:uid="{1311D3DF-6FA2-4BE2-94DE-261CC7B3490F}"/>
    <hyperlink ref="H101" r:id="rId11" xr:uid="{679C41CA-6082-4A5D-8ACB-D4332D6278BC}"/>
    <hyperlink ref="H113" r:id="rId12" xr:uid="{12112FC3-7A1B-4BF1-8F89-E61466DD5E7A}"/>
    <hyperlink ref="H119" r:id="rId13" xr:uid="{8498D14C-4FE3-42E4-9138-AE9B5A2C98C2}"/>
    <hyperlink ref="H125" r:id="rId14" xr:uid="{ABBCECE6-0195-4D28-8D44-51083A70759F}"/>
    <hyperlink ref="H11" r:id="rId15" xr:uid="{C0AC1935-5F62-4546-8128-47F5891BF9BD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0CD6-0924-4CBD-A7D3-A154701FE09E}">
  <sheetPr>
    <pageSetUpPr autoPageBreaks="0"/>
  </sheetPr>
  <dimension ref="A2:L87"/>
  <sheetViews>
    <sheetView showGridLines="0" topLeftCell="C3" zoomScale="69" zoomScaleNormal="70" workbookViewId="0">
      <selection activeCell="K20" sqref="K20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1" customWidth="1"/>
    <col min="6" max="6" width="26.25" style="124" customWidth="1"/>
    <col min="7" max="8" width="82.625" style="124" customWidth="1"/>
    <col min="9" max="9" width="14.75" style="124" customWidth="1"/>
    <col min="10" max="11" width="18.125" style="124" customWidth="1"/>
    <col min="12" max="12" width="26.375" style="124" customWidth="1"/>
    <col min="13" max="16384" width="8.75" style="1"/>
  </cols>
  <sheetData>
    <row r="2" spans="1:12" customFormat="1" ht="36" customHeight="1">
      <c r="B2" s="172" t="s">
        <v>712</v>
      </c>
      <c r="C2" s="425"/>
      <c r="D2" s="174"/>
      <c r="E2" s="4"/>
      <c r="F2" s="5"/>
      <c r="G2" s="5"/>
      <c r="H2" s="5"/>
      <c r="I2" s="5"/>
      <c r="J2" s="5"/>
      <c r="K2" s="5"/>
      <c r="L2" s="1"/>
    </row>
    <row r="3" spans="1:12" s="175" customFormat="1" ht="102.75" customHeight="1">
      <c r="B3" s="240" t="s">
        <v>256</v>
      </c>
      <c r="C3" s="240"/>
      <c r="D3" s="240"/>
      <c r="E3" s="240"/>
      <c r="F3" s="240"/>
      <c r="G3" s="240"/>
      <c r="H3" s="424"/>
      <c r="I3" s="424"/>
      <c r="J3" s="424"/>
      <c r="K3" s="423"/>
    </row>
    <row r="4" spans="1:12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2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2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176" t="s">
        <v>10</v>
      </c>
    </row>
    <row r="7" spans="1:12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177"/>
    </row>
    <row r="8" spans="1:12" ht="21" customHeight="1">
      <c r="D8" s="35" t="s">
        <v>12</v>
      </c>
      <c r="E8" s="94" t="s">
        <v>13</v>
      </c>
      <c r="F8" s="37" t="s">
        <v>14</v>
      </c>
      <c r="G8" s="38"/>
      <c r="H8" s="38"/>
      <c r="I8" s="39">
        <f>LENB(H8)</f>
        <v>0</v>
      </c>
      <c r="J8" s="40"/>
      <c r="K8" s="315" t="s">
        <v>15</v>
      </c>
      <c r="L8" s="422"/>
    </row>
    <row r="9" spans="1:12" ht="21" customHeight="1">
      <c r="D9" s="43"/>
      <c r="E9" s="96"/>
      <c r="F9" s="44" t="s">
        <v>174</v>
      </c>
      <c r="G9" s="45" t="s">
        <v>709</v>
      </c>
      <c r="H9" s="45" t="s">
        <v>708</v>
      </c>
      <c r="I9" s="39">
        <f>LENB(H9)</f>
        <v>11</v>
      </c>
      <c r="J9" s="46">
        <v>10</v>
      </c>
      <c r="K9" s="46"/>
      <c r="L9" s="419"/>
    </row>
    <row r="10" spans="1:12" ht="21" customHeight="1">
      <c r="D10" s="43"/>
      <c r="E10" s="96"/>
      <c r="F10" s="44" t="s">
        <v>176</v>
      </c>
      <c r="G10" s="45" t="s">
        <v>711</v>
      </c>
      <c r="H10" s="45" t="s">
        <v>711</v>
      </c>
      <c r="I10" s="39">
        <f>LENB(H10)</f>
        <v>11</v>
      </c>
      <c r="J10" s="44"/>
      <c r="K10" s="44"/>
      <c r="L10" s="419"/>
    </row>
    <row r="11" spans="1:12" ht="21" customHeight="1">
      <c r="D11" s="43"/>
      <c r="E11" s="96"/>
      <c r="F11" s="53" t="s">
        <v>26</v>
      </c>
      <c r="G11" s="54" t="s">
        <v>710</v>
      </c>
      <c r="H11" s="421"/>
      <c r="I11" s="39">
        <f>LENB(H11)</f>
        <v>0</v>
      </c>
      <c r="J11" s="56"/>
      <c r="K11" s="56"/>
      <c r="L11" s="419"/>
    </row>
    <row r="12" spans="1:12" ht="21" customHeight="1">
      <c r="D12" s="43"/>
      <c r="E12" s="96"/>
      <c r="F12" s="44" t="s">
        <v>29</v>
      </c>
      <c r="G12" s="45"/>
      <c r="H12" s="420" t="s">
        <v>708</v>
      </c>
      <c r="I12" s="39">
        <f>LENB(H12)</f>
        <v>11</v>
      </c>
      <c r="J12" s="56"/>
      <c r="K12" s="56"/>
      <c r="L12" s="419"/>
    </row>
    <row r="13" spans="1:12" ht="21" customHeight="1" thickBot="1">
      <c r="D13" s="43"/>
      <c r="E13" s="96"/>
      <c r="F13" s="267" t="s">
        <v>30</v>
      </c>
      <c r="G13" s="420" t="s">
        <v>709</v>
      </c>
      <c r="H13" s="420" t="s">
        <v>708</v>
      </c>
      <c r="I13" s="61">
        <f>LENB(H13)</f>
        <v>11</v>
      </c>
      <c r="J13" s="62"/>
      <c r="K13" s="62"/>
      <c r="L13" s="419"/>
    </row>
    <row r="14" spans="1:12" ht="21" customHeight="1">
      <c r="D14" s="107" t="s">
        <v>31</v>
      </c>
      <c r="E14" s="108" t="s">
        <v>32</v>
      </c>
      <c r="F14" s="215" t="s">
        <v>33</v>
      </c>
      <c r="G14" s="357"/>
      <c r="H14" s="357"/>
      <c r="I14" s="112">
        <f>LENB(H14)</f>
        <v>0</v>
      </c>
      <c r="J14" s="216"/>
      <c r="K14" s="216" t="s">
        <v>125</v>
      </c>
      <c r="L14" s="218"/>
    </row>
    <row r="15" spans="1:12" ht="21" customHeight="1">
      <c r="D15" s="43"/>
      <c r="E15" s="96"/>
      <c r="F15" s="131" t="s">
        <v>36</v>
      </c>
      <c r="G15" s="260" t="s">
        <v>704</v>
      </c>
      <c r="H15" s="260" t="s">
        <v>703</v>
      </c>
      <c r="I15" s="39">
        <f>LENB(H15)</f>
        <v>28</v>
      </c>
      <c r="J15" s="133">
        <v>33</v>
      </c>
      <c r="K15" s="133"/>
      <c r="L15" s="187"/>
    </row>
    <row r="16" spans="1:12" ht="21" customHeight="1">
      <c r="D16" s="43"/>
      <c r="E16" s="96"/>
      <c r="F16" s="131" t="s">
        <v>38</v>
      </c>
      <c r="G16" s="260" t="s">
        <v>707</v>
      </c>
      <c r="H16" s="260" t="s">
        <v>707</v>
      </c>
      <c r="I16" s="39">
        <f>LENB(H16)</f>
        <v>22</v>
      </c>
      <c r="J16" s="131"/>
      <c r="K16" s="131"/>
      <c r="L16" s="187"/>
    </row>
    <row r="17" spans="2:12" ht="20.100000000000001" customHeight="1">
      <c r="D17" s="43"/>
      <c r="E17" s="96"/>
      <c r="F17" s="136" t="s">
        <v>26</v>
      </c>
      <c r="G17" s="398" t="s">
        <v>706</v>
      </c>
      <c r="H17" s="137" t="s">
        <v>705</v>
      </c>
      <c r="I17" s="39">
        <f>LENB(H17)</f>
        <v>88</v>
      </c>
      <c r="J17" s="133"/>
      <c r="K17" s="133"/>
      <c r="L17" s="187"/>
    </row>
    <row r="18" spans="2:12" ht="20.100000000000001" customHeight="1">
      <c r="D18" s="43"/>
      <c r="E18" s="96"/>
      <c r="F18" s="131" t="s">
        <v>29</v>
      </c>
      <c r="G18" s="260"/>
      <c r="H18" s="260" t="s">
        <v>703</v>
      </c>
      <c r="I18" s="39">
        <f>LENB(H18)</f>
        <v>28</v>
      </c>
      <c r="J18" s="133"/>
      <c r="K18" s="133"/>
      <c r="L18" s="187"/>
    </row>
    <row r="19" spans="2:12" ht="20.100000000000001" customHeight="1">
      <c r="D19" s="43"/>
      <c r="E19" s="99"/>
      <c r="F19" s="139" t="s">
        <v>30</v>
      </c>
      <c r="G19" s="260" t="s">
        <v>704</v>
      </c>
      <c r="H19" s="260" t="s">
        <v>703</v>
      </c>
      <c r="I19" s="39">
        <f>LENB(H19)</f>
        <v>28</v>
      </c>
      <c r="J19" s="141"/>
      <c r="K19" s="141"/>
      <c r="L19" s="190"/>
    </row>
    <row r="20" spans="2:12" ht="20.100000000000001" customHeight="1">
      <c r="D20" s="43"/>
      <c r="E20" s="94" t="s">
        <v>43</v>
      </c>
      <c r="F20" s="126" t="s">
        <v>33</v>
      </c>
      <c r="G20" s="127"/>
      <c r="H20" s="127"/>
      <c r="I20" s="39">
        <f>LENB(H20)</f>
        <v>0</v>
      </c>
      <c r="J20" s="128"/>
      <c r="K20" s="128" t="s">
        <v>125</v>
      </c>
      <c r="L20" s="185"/>
    </row>
    <row r="21" spans="2:12" ht="20.100000000000001" customHeight="1">
      <c r="D21" s="43"/>
      <c r="E21" s="96"/>
      <c r="F21" s="131" t="s">
        <v>36</v>
      </c>
      <c r="G21" s="132" t="s">
        <v>699</v>
      </c>
      <c r="H21" s="132" t="s">
        <v>698</v>
      </c>
      <c r="I21" s="39">
        <f>LENB(H21)</f>
        <v>27</v>
      </c>
      <c r="J21" s="133">
        <v>33</v>
      </c>
      <c r="K21" s="133"/>
      <c r="L21" s="187"/>
    </row>
    <row r="22" spans="2:12" ht="20.100000000000001" customHeight="1">
      <c r="D22" s="43"/>
      <c r="E22" s="96"/>
      <c r="F22" s="131" t="s">
        <v>38</v>
      </c>
      <c r="G22" s="132" t="s">
        <v>702</v>
      </c>
      <c r="H22" s="132" t="s">
        <v>702</v>
      </c>
      <c r="I22" s="39">
        <f>LENB(H22)</f>
        <v>18</v>
      </c>
      <c r="J22" s="131"/>
      <c r="K22" s="131"/>
      <c r="L22" s="187"/>
    </row>
    <row r="23" spans="2:12" ht="20.100000000000001" customHeight="1">
      <c r="B23" s="14" t="s">
        <v>42</v>
      </c>
      <c r="D23" s="43"/>
      <c r="E23" s="96"/>
      <c r="F23" s="136" t="s">
        <v>26</v>
      </c>
      <c r="G23" s="398" t="s">
        <v>701</v>
      </c>
      <c r="H23" s="137" t="s">
        <v>700</v>
      </c>
      <c r="I23" s="39">
        <f>LENB(H23)</f>
        <v>84</v>
      </c>
      <c r="J23" s="133"/>
      <c r="K23" s="133"/>
      <c r="L23" s="187"/>
    </row>
    <row r="24" spans="2:12" ht="20.100000000000001" customHeight="1">
      <c r="D24" s="43"/>
      <c r="E24" s="96"/>
      <c r="F24" s="131" t="s">
        <v>29</v>
      </c>
      <c r="G24" s="132"/>
      <c r="H24" s="132" t="s">
        <v>698</v>
      </c>
      <c r="I24" s="39">
        <f>LENB(H24)</f>
        <v>27</v>
      </c>
      <c r="J24" s="133"/>
      <c r="K24" s="133"/>
      <c r="L24" s="187"/>
    </row>
    <row r="25" spans="2:12" ht="20.100000000000001" customHeight="1">
      <c r="D25" s="43"/>
      <c r="E25" s="99"/>
      <c r="F25" s="139" t="s">
        <v>30</v>
      </c>
      <c r="G25" s="140" t="s">
        <v>699</v>
      </c>
      <c r="H25" s="140" t="s">
        <v>698</v>
      </c>
      <c r="I25" s="39">
        <f>LENB(H25)</f>
        <v>27</v>
      </c>
      <c r="J25" s="141"/>
      <c r="K25" s="141"/>
      <c r="L25" s="190"/>
    </row>
    <row r="26" spans="2:12" ht="20.100000000000001" customHeight="1">
      <c r="D26" s="43"/>
      <c r="E26" s="94" t="s">
        <v>48</v>
      </c>
      <c r="F26" s="126" t="s">
        <v>33</v>
      </c>
      <c r="G26" s="127"/>
      <c r="H26" s="127"/>
      <c r="I26" s="39">
        <f>LENB(H26)</f>
        <v>0</v>
      </c>
      <c r="J26" s="128"/>
      <c r="K26" s="128" t="s">
        <v>125</v>
      </c>
      <c r="L26" s="185"/>
    </row>
    <row r="27" spans="2:12" ht="20.100000000000001" customHeight="1">
      <c r="D27" s="43"/>
      <c r="E27" s="96"/>
      <c r="F27" s="131" t="s">
        <v>36</v>
      </c>
      <c r="G27" s="132" t="s">
        <v>694</v>
      </c>
      <c r="H27" s="132" t="s">
        <v>693</v>
      </c>
      <c r="I27" s="39">
        <f>LENB(H27)</f>
        <v>24</v>
      </c>
      <c r="J27" s="133">
        <v>33</v>
      </c>
      <c r="K27" s="133"/>
      <c r="L27" s="187"/>
    </row>
    <row r="28" spans="2:12" ht="20.100000000000001" customHeight="1">
      <c r="D28" s="43"/>
      <c r="E28" s="96"/>
      <c r="F28" s="131" t="s">
        <v>38</v>
      </c>
      <c r="G28" s="132" t="s">
        <v>697</v>
      </c>
      <c r="H28" s="132" t="s">
        <v>697</v>
      </c>
      <c r="I28" s="39">
        <f>LENB(H28)</f>
        <v>17</v>
      </c>
      <c r="J28" s="131"/>
      <c r="K28" s="131"/>
      <c r="L28" s="187"/>
    </row>
    <row r="29" spans="2:12" ht="20.65" customHeight="1">
      <c r="D29" s="43"/>
      <c r="E29" s="96"/>
      <c r="F29" s="136" t="s">
        <v>26</v>
      </c>
      <c r="G29" s="398" t="s">
        <v>696</v>
      </c>
      <c r="H29" s="137" t="s">
        <v>695</v>
      </c>
      <c r="I29" s="39">
        <f>LENB(H29)</f>
        <v>86</v>
      </c>
      <c r="J29" s="133"/>
      <c r="K29" s="133"/>
      <c r="L29" s="187"/>
    </row>
    <row r="30" spans="2:12" ht="20.65" customHeight="1">
      <c r="D30" s="43"/>
      <c r="E30" s="96"/>
      <c r="F30" s="131" t="s">
        <v>29</v>
      </c>
      <c r="G30" s="132"/>
      <c r="H30" s="132" t="s">
        <v>693</v>
      </c>
      <c r="I30" s="39">
        <f>LENB(H30)</f>
        <v>24</v>
      </c>
      <c r="J30" s="133"/>
      <c r="K30" s="133"/>
      <c r="L30" s="187"/>
    </row>
    <row r="31" spans="2:12" ht="20.65" customHeight="1">
      <c r="D31" s="43"/>
      <c r="E31" s="99"/>
      <c r="F31" s="139" t="s">
        <v>30</v>
      </c>
      <c r="G31" s="140" t="s">
        <v>694</v>
      </c>
      <c r="H31" s="140" t="s">
        <v>693</v>
      </c>
      <c r="I31" s="39">
        <f>LENB(H31)</f>
        <v>24</v>
      </c>
      <c r="J31" s="141"/>
      <c r="K31" s="141"/>
      <c r="L31" s="190"/>
    </row>
    <row r="32" spans="2:12" ht="20.65" customHeight="1">
      <c r="D32" s="43"/>
      <c r="E32" s="94" t="s">
        <v>54</v>
      </c>
      <c r="F32" s="126" t="s">
        <v>33</v>
      </c>
      <c r="G32" s="127"/>
      <c r="H32" s="127"/>
      <c r="I32" s="39">
        <f>LENB(H32)</f>
        <v>0</v>
      </c>
      <c r="J32" s="128"/>
      <c r="K32" s="128" t="s">
        <v>125</v>
      </c>
      <c r="L32" s="185"/>
    </row>
    <row r="33" spans="4:12" ht="20.65" customHeight="1">
      <c r="D33" s="43"/>
      <c r="E33" s="96"/>
      <c r="F33" s="131" t="s">
        <v>36</v>
      </c>
      <c r="G33" s="132" t="s">
        <v>689</v>
      </c>
      <c r="H33" s="132" t="s">
        <v>688</v>
      </c>
      <c r="I33" s="39">
        <f>LENB(H33)</f>
        <v>28</v>
      </c>
      <c r="J33" s="133">
        <v>33</v>
      </c>
      <c r="K33" s="133"/>
      <c r="L33" s="187"/>
    </row>
    <row r="34" spans="4:12" ht="20.65" customHeight="1">
      <c r="D34" s="43"/>
      <c r="E34" s="96"/>
      <c r="F34" s="131" t="s">
        <v>38</v>
      </c>
      <c r="G34" s="132" t="s">
        <v>692</v>
      </c>
      <c r="H34" s="132" t="s">
        <v>692</v>
      </c>
      <c r="I34" s="39">
        <f>LENB(H34)</f>
        <v>23</v>
      </c>
      <c r="J34" s="131"/>
      <c r="K34" s="131"/>
      <c r="L34" s="187"/>
    </row>
    <row r="35" spans="4:12" ht="20.65" customHeight="1">
      <c r="D35" s="43"/>
      <c r="E35" s="96"/>
      <c r="F35" s="136" t="s">
        <v>26</v>
      </c>
      <c r="G35" s="398" t="s">
        <v>691</v>
      </c>
      <c r="H35" s="137" t="s">
        <v>690</v>
      </c>
      <c r="I35" s="39">
        <f>LENB(H35)</f>
        <v>95</v>
      </c>
      <c r="J35" s="133"/>
      <c r="K35" s="133"/>
      <c r="L35" s="187"/>
    </row>
    <row r="36" spans="4:12" ht="20.65" customHeight="1">
      <c r="D36" s="43"/>
      <c r="E36" s="96"/>
      <c r="F36" s="131" t="s">
        <v>29</v>
      </c>
      <c r="G36" s="132"/>
      <c r="H36" s="132" t="s">
        <v>688</v>
      </c>
      <c r="I36" s="39">
        <f>LENB(H36)</f>
        <v>28</v>
      </c>
      <c r="J36" s="133"/>
      <c r="K36" s="133"/>
      <c r="L36" s="187"/>
    </row>
    <row r="37" spans="4:12" ht="20.65" customHeight="1">
      <c r="D37" s="43"/>
      <c r="E37" s="99"/>
      <c r="F37" s="139" t="s">
        <v>30</v>
      </c>
      <c r="G37" s="140" t="s">
        <v>689</v>
      </c>
      <c r="H37" s="140" t="s">
        <v>688</v>
      </c>
      <c r="I37" s="39">
        <f>LENB(H37)</f>
        <v>28</v>
      </c>
      <c r="J37" s="141"/>
      <c r="K37" s="141"/>
      <c r="L37" s="190"/>
    </row>
    <row r="38" spans="4:12" ht="20.65" customHeight="1">
      <c r="D38" s="43"/>
      <c r="E38" s="143" t="s">
        <v>59</v>
      </c>
      <c r="F38" s="418" t="s">
        <v>687</v>
      </c>
      <c r="G38" s="417" t="s">
        <v>686</v>
      </c>
      <c r="H38" s="416"/>
      <c r="I38" s="39">
        <f>LENB(H38)</f>
        <v>0</v>
      </c>
      <c r="J38" s="128"/>
      <c r="K38" s="128"/>
      <c r="L38" s="415"/>
    </row>
    <row r="39" spans="4:12" ht="20.65" customHeight="1">
      <c r="D39" s="43"/>
      <c r="E39" s="148"/>
      <c r="F39" s="131" t="s">
        <v>33</v>
      </c>
      <c r="G39" s="414"/>
      <c r="H39" s="412"/>
      <c r="I39" s="39">
        <f>LENB(H39)</f>
        <v>0</v>
      </c>
      <c r="J39" s="133"/>
      <c r="K39" s="133" t="s">
        <v>125</v>
      </c>
      <c r="L39" s="413"/>
    </row>
    <row r="40" spans="4:12" ht="20.100000000000001" customHeight="1">
      <c r="D40" s="43"/>
      <c r="E40" s="148"/>
      <c r="F40" s="131" t="s">
        <v>36</v>
      </c>
      <c r="G40" s="219" t="s">
        <v>684</v>
      </c>
      <c r="H40" s="412"/>
      <c r="I40" s="39">
        <f>LENB(H40)</f>
        <v>0</v>
      </c>
      <c r="J40" s="133">
        <v>33</v>
      </c>
      <c r="K40" s="133"/>
      <c r="L40" s="413"/>
    </row>
    <row r="41" spans="4:12" ht="20.100000000000001" customHeight="1">
      <c r="D41" s="43"/>
      <c r="E41" s="148"/>
      <c r="F41" s="131" t="s">
        <v>38</v>
      </c>
      <c r="G41" s="219" t="s">
        <v>685</v>
      </c>
      <c r="H41" s="412"/>
      <c r="I41" s="39">
        <f>LENB(H41)</f>
        <v>0</v>
      </c>
      <c r="J41" s="131"/>
      <c r="K41" s="131"/>
      <c r="L41" s="413"/>
    </row>
    <row r="42" spans="4:12" ht="20.100000000000001" customHeight="1">
      <c r="D42" s="43"/>
      <c r="E42" s="148"/>
      <c r="F42" s="136" t="s">
        <v>26</v>
      </c>
      <c r="G42" s="409" t="s">
        <v>616</v>
      </c>
      <c r="H42" s="412"/>
      <c r="I42" s="39">
        <f>LENB(H42)</f>
        <v>0</v>
      </c>
      <c r="J42" s="133"/>
      <c r="K42" s="133"/>
      <c r="L42" s="413"/>
    </row>
    <row r="43" spans="4:12" ht="20.100000000000001" customHeight="1">
      <c r="D43" s="43"/>
      <c r="E43" s="148"/>
      <c r="F43" s="131" t="s">
        <v>29</v>
      </c>
      <c r="G43" s="132"/>
      <c r="H43" s="412"/>
      <c r="I43" s="39">
        <f>LENB(H43)</f>
        <v>0</v>
      </c>
      <c r="J43" s="133"/>
      <c r="K43" s="133"/>
      <c r="L43" s="413"/>
    </row>
    <row r="44" spans="4:12" ht="20.100000000000001" customHeight="1">
      <c r="D44" s="43"/>
      <c r="E44" s="263"/>
      <c r="F44" s="139" t="s">
        <v>30</v>
      </c>
      <c r="G44" s="222" t="s">
        <v>684</v>
      </c>
      <c r="H44" s="412"/>
      <c r="I44" s="39">
        <f>LENB(H44)</f>
        <v>0</v>
      </c>
      <c r="J44" s="141"/>
      <c r="K44" s="139"/>
      <c r="L44" s="411"/>
    </row>
    <row r="45" spans="4:12" ht="20.100000000000001" customHeight="1">
      <c r="D45" s="43"/>
      <c r="E45" s="408"/>
      <c r="F45" s="183" t="s">
        <v>33</v>
      </c>
      <c r="G45" s="410"/>
      <c r="H45" s="410"/>
      <c r="I45" s="39">
        <f>LENB(H45)</f>
        <v>0</v>
      </c>
      <c r="J45" s="184"/>
      <c r="K45" s="184" t="s">
        <v>125</v>
      </c>
      <c r="L45" s="187"/>
    </row>
    <row r="46" spans="4:12" ht="20.100000000000001" customHeight="1">
      <c r="D46" s="43"/>
      <c r="E46" s="408"/>
      <c r="F46" s="131" t="s">
        <v>36</v>
      </c>
      <c r="G46" s="219" t="s">
        <v>680</v>
      </c>
      <c r="H46" s="219" t="s">
        <v>680</v>
      </c>
      <c r="I46" s="39">
        <f>LENB(H46)</f>
        <v>8</v>
      </c>
      <c r="J46" s="133">
        <v>33</v>
      </c>
      <c r="K46" s="133"/>
      <c r="L46" s="187"/>
    </row>
    <row r="47" spans="4:12" ht="20.100000000000001" customHeight="1">
      <c r="D47" s="43"/>
      <c r="E47" s="408"/>
      <c r="F47" s="131" t="s">
        <v>38</v>
      </c>
      <c r="G47" s="219" t="s">
        <v>683</v>
      </c>
      <c r="H47" s="219" t="s">
        <v>683</v>
      </c>
      <c r="I47" s="39">
        <f>LENB(H47)</f>
        <v>8</v>
      </c>
      <c r="J47" s="131"/>
      <c r="K47" s="131"/>
      <c r="L47" s="187"/>
    </row>
    <row r="48" spans="4:12" ht="20.100000000000001" customHeight="1">
      <c r="D48" s="43"/>
      <c r="E48" s="408"/>
      <c r="F48" s="136" t="s">
        <v>26</v>
      </c>
      <c r="G48" s="409" t="s">
        <v>682</v>
      </c>
      <c r="H48" s="188" t="s">
        <v>681</v>
      </c>
      <c r="I48" s="39">
        <f>LENB(H48)</f>
        <v>86</v>
      </c>
      <c r="J48" s="133"/>
      <c r="K48" s="133"/>
      <c r="L48" s="187"/>
    </row>
    <row r="49" spans="4:12" ht="20.100000000000001" customHeight="1">
      <c r="D49" s="43"/>
      <c r="E49" s="408"/>
      <c r="F49" s="131" t="s">
        <v>29</v>
      </c>
      <c r="G49" s="132"/>
      <c r="H49" s="219" t="s">
        <v>680</v>
      </c>
      <c r="I49" s="39">
        <f>LENB(H49)</f>
        <v>8</v>
      </c>
      <c r="J49" s="133"/>
      <c r="K49" s="133"/>
      <c r="L49" s="187"/>
    </row>
    <row r="50" spans="4:12" ht="19.899999999999999" customHeight="1">
      <c r="D50" s="43"/>
      <c r="E50" s="407"/>
      <c r="F50" s="139" t="s">
        <v>30</v>
      </c>
      <c r="G50" s="222" t="s">
        <v>680</v>
      </c>
      <c r="H50" s="222" t="s">
        <v>680</v>
      </c>
      <c r="I50" s="39">
        <f>LENB(H50)</f>
        <v>8</v>
      </c>
      <c r="J50" s="141"/>
      <c r="K50" s="139"/>
      <c r="L50" s="190"/>
    </row>
    <row r="51" spans="4:12" ht="19.899999999999999" customHeight="1">
      <c r="D51" s="43"/>
      <c r="E51" s="94" t="s">
        <v>70</v>
      </c>
      <c r="F51" s="37" t="s">
        <v>679</v>
      </c>
      <c r="G51" s="406" t="s">
        <v>678</v>
      </c>
      <c r="H51" s="406"/>
      <c r="I51" s="39">
        <f>LENB(H51)</f>
        <v>0</v>
      </c>
      <c r="J51" s="39"/>
      <c r="K51" s="156"/>
      <c r="L51" s="95"/>
    </row>
    <row r="52" spans="4:12" ht="19.899999999999999" customHeight="1">
      <c r="D52" s="43"/>
      <c r="E52" s="96"/>
      <c r="F52" s="44" t="s">
        <v>665</v>
      </c>
      <c r="G52" s="161"/>
      <c r="H52" s="161"/>
      <c r="I52" s="39">
        <f>LENB(H52)</f>
        <v>0</v>
      </c>
      <c r="J52" s="49"/>
      <c r="K52" s="49" t="s">
        <v>444</v>
      </c>
      <c r="L52" s="97"/>
    </row>
    <row r="53" spans="4:12" ht="19.899999999999999" customHeight="1">
      <c r="D53" s="43"/>
      <c r="E53" s="96"/>
      <c r="F53" s="44" t="s">
        <v>579</v>
      </c>
      <c r="G53" s="79" t="s">
        <v>313</v>
      </c>
      <c r="H53" s="79" t="s">
        <v>677</v>
      </c>
      <c r="I53" s="39">
        <f>LENB(H53)</f>
        <v>20</v>
      </c>
      <c r="J53" s="49">
        <v>33</v>
      </c>
      <c r="K53" s="49"/>
      <c r="L53" s="97"/>
    </row>
    <row r="54" spans="4:12" ht="20.100000000000001" customHeight="1">
      <c r="D54" s="43"/>
      <c r="E54" s="96"/>
      <c r="F54" s="44" t="s">
        <v>582</v>
      </c>
      <c r="G54" s="79" t="s">
        <v>315</v>
      </c>
      <c r="H54" s="79" t="s">
        <v>315</v>
      </c>
      <c r="I54" s="39">
        <f>LENB(H54)</f>
        <v>14</v>
      </c>
      <c r="J54" s="44"/>
      <c r="K54" s="49"/>
      <c r="L54" s="97"/>
    </row>
    <row r="55" spans="4:12" ht="20.100000000000001" customHeight="1">
      <c r="D55" s="43"/>
      <c r="E55" s="96"/>
      <c r="F55" s="53" t="s">
        <v>26</v>
      </c>
      <c r="G55" s="117" t="s">
        <v>316</v>
      </c>
      <c r="H55" s="74" t="s">
        <v>317</v>
      </c>
      <c r="I55" s="39">
        <f>LENB(H55)</f>
        <v>68</v>
      </c>
      <c r="J55" s="49"/>
      <c r="K55" s="49"/>
      <c r="L55" s="97"/>
    </row>
    <row r="56" spans="4:12" ht="20.100000000000001" customHeight="1">
      <c r="D56" s="43"/>
      <c r="E56" s="96"/>
      <c r="F56" s="44" t="s">
        <v>29</v>
      </c>
      <c r="G56" s="79"/>
      <c r="H56" s="79" t="s">
        <v>677</v>
      </c>
      <c r="I56" s="39">
        <f>LENB(H56)</f>
        <v>20</v>
      </c>
      <c r="J56" s="49"/>
      <c r="K56" s="44"/>
      <c r="L56" s="97"/>
    </row>
    <row r="57" spans="4:12" ht="20.100000000000001" customHeight="1">
      <c r="D57" s="43"/>
      <c r="E57" s="99"/>
      <c r="F57" s="59" t="s">
        <v>587</v>
      </c>
      <c r="G57" s="80" t="s">
        <v>313</v>
      </c>
      <c r="H57" s="79" t="s">
        <v>677</v>
      </c>
      <c r="I57" s="39">
        <f>LENB(H57)</f>
        <v>20</v>
      </c>
      <c r="J57" s="100"/>
      <c r="K57" s="100"/>
      <c r="L57" s="101"/>
    </row>
    <row r="58" spans="4:12" ht="20.100000000000001" customHeight="1">
      <c r="D58" s="43"/>
      <c r="E58" s="94" t="s">
        <v>76</v>
      </c>
      <c r="F58" s="37" t="s">
        <v>665</v>
      </c>
      <c r="G58" s="87"/>
      <c r="H58" s="91"/>
      <c r="I58" s="39">
        <f>LENB(H58)</f>
        <v>0</v>
      </c>
      <c r="J58" s="39"/>
      <c r="K58" s="39" t="s">
        <v>444</v>
      </c>
      <c r="L58" s="95"/>
    </row>
    <row r="59" spans="4:12" ht="20.100000000000001" customHeight="1">
      <c r="D59" s="43"/>
      <c r="E59" s="96"/>
      <c r="F59" s="44" t="s">
        <v>579</v>
      </c>
      <c r="G59" s="79" t="s">
        <v>320</v>
      </c>
      <c r="H59" s="83"/>
      <c r="I59" s="39">
        <f>LENB(H59)</f>
        <v>0</v>
      </c>
      <c r="J59" s="49">
        <v>33</v>
      </c>
      <c r="K59" s="49"/>
      <c r="L59" s="97"/>
    </row>
    <row r="60" spans="4:12" ht="17.649999999999999" customHeight="1">
      <c r="D60" s="43"/>
      <c r="E60" s="96"/>
      <c r="F60" s="44" t="s">
        <v>582</v>
      </c>
      <c r="G60" s="79" t="s">
        <v>322</v>
      </c>
      <c r="H60" s="83"/>
      <c r="I60" s="39">
        <f>LENB(H60)</f>
        <v>0</v>
      </c>
      <c r="J60" s="44"/>
      <c r="K60" s="49"/>
      <c r="L60" s="97"/>
    </row>
    <row r="61" spans="4:12" ht="16.5" customHeight="1">
      <c r="D61" s="43"/>
      <c r="E61" s="96"/>
      <c r="F61" s="53" t="s">
        <v>26</v>
      </c>
      <c r="G61" s="117" t="s">
        <v>323</v>
      </c>
      <c r="H61" s="83"/>
      <c r="I61" s="39">
        <f>LENB(H61)</f>
        <v>0</v>
      </c>
      <c r="J61" s="49"/>
      <c r="K61" s="49"/>
      <c r="L61" s="97"/>
    </row>
    <row r="62" spans="4:12" ht="17.25" customHeight="1">
      <c r="D62" s="43"/>
      <c r="E62" s="96"/>
      <c r="F62" s="44" t="s">
        <v>29</v>
      </c>
      <c r="G62" s="79"/>
      <c r="H62" s="83"/>
      <c r="I62" s="39">
        <f>LENB(H62)</f>
        <v>0</v>
      </c>
      <c r="J62" s="49"/>
      <c r="K62" s="44"/>
      <c r="L62" s="97"/>
    </row>
    <row r="63" spans="4:12" ht="16.5" customHeight="1">
      <c r="D63" s="43"/>
      <c r="E63" s="99"/>
      <c r="F63" s="59" t="s">
        <v>587</v>
      </c>
      <c r="G63" s="80" t="s">
        <v>320</v>
      </c>
      <c r="H63" s="83"/>
      <c r="I63" s="39">
        <f>LENB(H63)</f>
        <v>0</v>
      </c>
      <c r="J63" s="100"/>
      <c r="K63" s="100"/>
      <c r="L63" s="101"/>
    </row>
    <row r="64" spans="4:12" ht="16.5" customHeight="1">
      <c r="D64" s="43"/>
      <c r="E64" s="94" t="s">
        <v>82</v>
      </c>
      <c r="F64" s="37" t="s">
        <v>665</v>
      </c>
      <c r="G64" s="87"/>
      <c r="H64" s="87"/>
      <c r="I64" s="39">
        <f>LENB(H64)</f>
        <v>0</v>
      </c>
      <c r="J64" s="39"/>
      <c r="K64" s="39" t="s">
        <v>444</v>
      </c>
      <c r="L64" s="95"/>
    </row>
    <row r="65" spans="4:12" ht="20.100000000000001" customHeight="1">
      <c r="D65" s="43"/>
      <c r="E65" s="96"/>
      <c r="F65" s="44" t="s">
        <v>579</v>
      </c>
      <c r="G65" s="79" t="s">
        <v>672</v>
      </c>
      <c r="H65" s="79" t="s">
        <v>321</v>
      </c>
      <c r="I65" s="39">
        <f>LENB(H65)</f>
        <v>28</v>
      </c>
      <c r="J65" s="49">
        <v>33</v>
      </c>
      <c r="K65" s="49"/>
      <c r="L65" s="97"/>
    </row>
    <row r="66" spans="4:12" ht="20.100000000000001" customHeight="1">
      <c r="D66" s="43"/>
      <c r="E66" s="96"/>
      <c r="F66" s="44" t="s">
        <v>582</v>
      </c>
      <c r="G66" s="79" t="s">
        <v>676</v>
      </c>
      <c r="H66" s="79" t="s">
        <v>675</v>
      </c>
      <c r="I66" s="39">
        <f>LENB(H66)</f>
        <v>21</v>
      </c>
      <c r="J66" s="44"/>
      <c r="K66" s="49"/>
      <c r="L66" s="97"/>
    </row>
    <row r="67" spans="4:12" ht="20.100000000000001" customHeight="1">
      <c r="D67" s="43"/>
      <c r="E67" s="96"/>
      <c r="F67" s="53" t="s">
        <v>26</v>
      </c>
      <c r="G67" s="117" t="s">
        <v>674</v>
      </c>
      <c r="H67" s="74" t="s">
        <v>673</v>
      </c>
      <c r="I67" s="39">
        <f>LENB(H67)</f>
        <v>90</v>
      </c>
      <c r="J67" s="49"/>
      <c r="K67" s="49"/>
      <c r="L67" s="97"/>
    </row>
    <row r="68" spans="4:12" ht="20.100000000000001" customHeight="1">
      <c r="D68" s="43"/>
      <c r="E68" s="96"/>
      <c r="F68" s="44" t="s">
        <v>29</v>
      </c>
      <c r="G68" s="79"/>
      <c r="H68" s="79" t="s">
        <v>321</v>
      </c>
      <c r="I68" s="39">
        <f>LENB(H68)</f>
        <v>28</v>
      </c>
      <c r="J68" s="49"/>
      <c r="K68" s="44"/>
      <c r="L68" s="97"/>
    </row>
    <row r="69" spans="4:12" ht="20.100000000000001" customHeight="1">
      <c r="D69" s="43"/>
      <c r="E69" s="99"/>
      <c r="F69" s="59" t="s">
        <v>587</v>
      </c>
      <c r="G69" s="80" t="s">
        <v>672</v>
      </c>
      <c r="H69" s="79" t="s">
        <v>321</v>
      </c>
      <c r="I69" s="39">
        <f>LENB(H69)</f>
        <v>28</v>
      </c>
      <c r="J69" s="100"/>
      <c r="K69" s="154"/>
      <c r="L69" s="101"/>
    </row>
    <row r="70" spans="4:12" ht="20.100000000000001" customHeight="1">
      <c r="D70" s="43"/>
      <c r="E70" s="94" t="s">
        <v>218</v>
      </c>
      <c r="F70" s="37" t="s">
        <v>665</v>
      </c>
      <c r="G70" s="87"/>
      <c r="H70" s="91"/>
      <c r="I70" s="39">
        <f>LENB(H70)</f>
        <v>0</v>
      </c>
      <c r="J70" s="39"/>
      <c r="K70" s="39" t="s">
        <v>444</v>
      </c>
      <c r="L70" s="95"/>
    </row>
    <row r="71" spans="4:12" ht="20.100000000000001" customHeight="1">
      <c r="D71" s="43"/>
      <c r="E71" s="96"/>
      <c r="F71" s="44" t="s">
        <v>579</v>
      </c>
      <c r="G71" s="79" t="s">
        <v>669</v>
      </c>
      <c r="H71" s="83"/>
      <c r="I71" s="39">
        <f>LENB(H71)</f>
        <v>0</v>
      </c>
      <c r="J71" s="49">
        <v>33</v>
      </c>
      <c r="K71" s="49"/>
      <c r="L71" s="97"/>
    </row>
    <row r="72" spans="4:12" ht="20.100000000000001" customHeight="1">
      <c r="D72" s="43"/>
      <c r="E72" s="96"/>
      <c r="F72" s="44" t="s">
        <v>582</v>
      </c>
      <c r="G72" s="79" t="s">
        <v>671</v>
      </c>
      <c r="H72" s="83"/>
      <c r="I72" s="39">
        <f>LENB(H72)</f>
        <v>0</v>
      </c>
      <c r="J72" s="44"/>
      <c r="K72" s="49"/>
      <c r="L72" s="97"/>
    </row>
    <row r="73" spans="4:12" ht="20.100000000000001" customHeight="1">
      <c r="D73" s="43"/>
      <c r="E73" s="96"/>
      <c r="F73" s="53" t="s">
        <v>26</v>
      </c>
      <c r="G73" s="117" t="s">
        <v>670</v>
      </c>
      <c r="H73" s="83"/>
      <c r="I73" s="39">
        <f>LENB(H73)</f>
        <v>0</v>
      </c>
      <c r="J73" s="49"/>
      <c r="K73" s="49"/>
      <c r="L73" s="97"/>
    </row>
    <row r="74" spans="4:12" ht="19.5" customHeight="1">
      <c r="D74" s="43"/>
      <c r="E74" s="96"/>
      <c r="F74" s="44" t="s">
        <v>29</v>
      </c>
      <c r="G74" s="79"/>
      <c r="H74" s="83"/>
      <c r="I74" s="39">
        <f>LENB(H74)</f>
        <v>0</v>
      </c>
      <c r="J74" s="49"/>
      <c r="K74" s="44"/>
      <c r="L74" s="97"/>
    </row>
    <row r="75" spans="4:12" ht="20.100000000000001" customHeight="1">
      <c r="D75" s="43"/>
      <c r="E75" s="99"/>
      <c r="F75" s="205" t="s">
        <v>587</v>
      </c>
      <c r="G75" s="85" t="s">
        <v>669</v>
      </c>
      <c r="H75" s="83"/>
      <c r="I75" s="39">
        <f>LENB(H75)</f>
        <v>0</v>
      </c>
      <c r="J75" s="208"/>
      <c r="K75" s="100"/>
      <c r="L75" s="101"/>
    </row>
    <row r="76" spans="4:12" ht="20.100000000000001" customHeight="1">
      <c r="D76" s="43"/>
      <c r="E76" s="94" t="s">
        <v>219</v>
      </c>
      <c r="F76" s="37" t="s">
        <v>665</v>
      </c>
      <c r="G76" s="87"/>
      <c r="H76" s="83"/>
      <c r="I76" s="39">
        <f>LENB(H76)</f>
        <v>0</v>
      </c>
      <c r="J76" s="39"/>
      <c r="K76" s="39" t="s">
        <v>444</v>
      </c>
      <c r="L76" s="95"/>
    </row>
    <row r="77" spans="4:12" ht="20.100000000000001" customHeight="1">
      <c r="D77" s="43"/>
      <c r="E77" s="96"/>
      <c r="F77" s="44" t="s">
        <v>579</v>
      </c>
      <c r="G77" s="79" t="s">
        <v>666</v>
      </c>
      <c r="H77" s="83"/>
      <c r="I77" s="39">
        <f>LENB(H77)</f>
        <v>0</v>
      </c>
      <c r="J77" s="49">
        <v>33</v>
      </c>
      <c r="K77" s="49"/>
      <c r="L77" s="97"/>
    </row>
    <row r="78" spans="4:12" ht="20.100000000000001" customHeight="1">
      <c r="D78" s="43"/>
      <c r="E78" s="96"/>
      <c r="F78" s="44" t="s">
        <v>582</v>
      </c>
      <c r="G78" s="79" t="s">
        <v>668</v>
      </c>
      <c r="H78" s="83"/>
      <c r="I78" s="39">
        <f>LENB(H78)</f>
        <v>0</v>
      </c>
      <c r="J78" s="44"/>
      <c r="K78" s="49"/>
      <c r="L78" s="97"/>
    </row>
    <row r="79" spans="4:12" ht="20.100000000000001" customHeight="1">
      <c r="D79" s="43"/>
      <c r="E79" s="96"/>
      <c r="F79" s="53" t="s">
        <v>26</v>
      </c>
      <c r="G79" s="117" t="s">
        <v>667</v>
      </c>
      <c r="H79" s="83"/>
      <c r="I79" s="39">
        <f>LENB(H79)</f>
        <v>0</v>
      </c>
      <c r="J79" s="49"/>
      <c r="K79" s="49"/>
      <c r="L79" s="97"/>
    </row>
    <row r="80" spans="4:12" ht="20.100000000000001" customHeight="1">
      <c r="D80" s="43"/>
      <c r="E80" s="96"/>
      <c r="F80" s="44" t="s">
        <v>29</v>
      </c>
      <c r="G80" s="79"/>
      <c r="H80" s="83"/>
      <c r="I80" s="39">
        <f>LENB(H80)</f>
        <v>0</v>
      </c>
      <c r="J80" s="49"/>
      <c r="K80" s="44"/>
      <c r="L80" s="97"/>
    </row>
    <row r="81" spans="4:12" ht="20.100000000000001" customHeight="1">
      <c r="D81" s="43"/>
      <c r="E81" s="99"/>
      <c r="F81" s="59" t="s">
        <v>587</v>
      </c>
      <c r="G81" s="80" t="s">
        <v>666</v>
      </c>
      <c r="H81" s="83"/>
      <c r="I81" s="39">
        <f>LENB(H81)</f>
        <v>0</v>
      </c>
      <c r="J81" s="100"/>
      <c r="K81" s="100"/>
      <c r="L81" s="101"/>
    </row>
    <row r="82" spans="4:12" ht="20.100000000000001" customHeight="1">
      <c r="D82" s="43"/>
      <c r="E82" s="94" t="s">
        <v>220</v>
      </c>
      <c r="F82" s="37" t="s">
        <v>665</v>
      </c>
      <c r="G82" s="87"/>
      <c r="H82" s="83"/>
      <c r="I82" s="39">
        <f>LENB(H82)</f>
        <v>0</v>
      </c>
      <c r="J82" s="39"/>
      <c r="K82" s="39" t="s">
        <v>444</v>
      </c>
      <c r="L82" s="393"/>
    </row>
    <row r="83" spans="4:12" ht="20.100000000000001" customHeight="1">
      <c r="D83" s="43"/>
      <c r="E83" s="96"/>
      <c r="F83" s="44" t="s">
        <v>579</v>
      </c>
      <c r="G83" s="79" t="s">
        <v>662</v>
      </c>
      <c r="H83" s="83"/>
      <c r="I83" s="39">
        <f>LENB(H83)</f>
        <v>0</v>
      </c>
      <c r="J83" s="49">
        <v>33</v>
      </c>
      <c r="K83" s="49"/>
      <c r="L83" s="348"/>
    </row>
    <row r="84" spans="4:12" ht="17.649999999999999" customHeight="1">
      <c r="D84" s="43"/>
      <c r="E84" s="96"/>
      <c r="F84" s="44" t="s">
        <v>582</v>
      </c>
      <c r="G84" s="79" t="s">
        <v>664</v>
      </c>
      <c r="H84" s="83"/>
      <c r="I84" s="39">
        <f>LENB(H84)</f>
        <v>0</v>
      </c>
      <c r="J84" s="44"/>
      <c r="K84" s="49"/>
      <c r="L84" s="348"/>
    </row>
    <row r="85" spans="4:12" ht="17.649999999999999" customHeight="1">
      <c r="D85" s="43"/>
      <c r="E85" s="96"/>
      <c r="F85" s="53" t="s">
        <v>26</v>
      </c>
      <c r="G85" s="117" t="s">
        <v>663</v>
      </c>
      <c r="H85" s="83"/>
      <c r="I85" s="39">
        <f>LENB(H85)</f>
        <v>0</v>
      </c>
      <c r="J85" s="49"/>
      <c r="K85" s="49"/>
      <c r="L85" s="348"/>
    </row>
    <row r="86" spans="4:12" ht="17.649999999999999" customHeight="1">
      <c r="D86" s="43"/>
      <c r="E86" s="96"/>
      <c r="F86" s="44" t="s">
        <v>29</v>
      </c>
      <c r="G86" s="79"/>
      <c r="H86" s="83"/>
      <c r="I86" s="39">
        <f>LENB(H86)</f>
        <v>0</v>
      </c>
      <c r="J86" s="50"/>
      <c r="K86" s="44"/>
      <c r="L86" s="397"/>
    </row>
    <row r="87" spans="4:12" ht="18" customHeight="1" thickBot="1">
      <c r="D87" s="163"/>
      <c r="E87" s="103"/>
      <c r="F87" s="311" t="s">
        <v>587</v>
      </c>
      <c r="G87" s="333" t="s">
        <v>662</v>
      </c>
      <c r="H87" s="405"/>
      <c r="I87" s="168">
        <f>LENB(H87)</f>
        <v>0</v>
      </c>
      <c r="J87" s="170"/>
      <c r="K87" s="169"/>
      <c r="L87" s="404"/>
    </row>
  </sheetData>
  <mergeCells count="33">
    <mergeCell ref="I6:I7"/>
    <mergeCell ref="E64:E69"/>
    <mergeCell ref="E70:E75"/>
    <mergeCell ref="E76:E81"/>
    <mergeCell ref="E82:E87"/>
    <mergeCell ref="B3:G3"/>
    <mergeCell ref="E51:E57"/>
    <mergeCell ref="D6:E7"/>
    <mergeCell ref="F6:F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L8:L13"/>
    <mergeCell ref="L14:L19"/>
    <mergeCell ref="L20:L25"/>
    <mergeCell ref="L26:L31"/>
    <mergeCell ref="L32:L37"/>
    <mergeCell ref="J6:J7"/>
    <mergeCell ref="L6:L7"/>
    <mergeCell ref="L64:L69"/>
    <mergeCell ref="L70:L75"/>
    <mergeCell ref="L76:L81"/>
    <mergeCell ref="L38:L44"/>
    <mergeCell ref="L45:L50"/>
    <mergeCell ref="L58:L63"/>
    <mergeCell ref="L51:L57"/>
  </mergeCells>
  <phoneticPr fontId="4" type="noConversion"/>
  <conditionalFormatting sqref="J53 J59 J61 J65 J71 J77 J83 J85">
    <cfRule type="expression" dxfId="8" priority="3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8">
      <formula>I15&gt;J15</formula>
    </cfRule>
  </conditionalFormatting>
  <conditionalFormatting sqref="J21:K21">
    <cfRule type="expression" dxfId="5" priority="7">
      <formula>I21&gt;J21</formula>
    </cfRule>
  </conditionalFormatting>
  <conditionalFormatting sqref="J27:K27">
    <cfRule type="expression" dxfId="4" priority="6">
      <formula>I27&gt;J27</formula>
    </cfRule>
  </conditionalFormatting>
  <conditionalFormatting sqref="J33:K33">
    <cfRule type="expression" dxfId="3" priority="5">
      <formula>I33&gt;J33</formula>
    </cfRule>
  </conditionalFormatting>
  <conditionalFormatting sqref="J40:K40">
    <cfRule type="expression" dxfId="2" priority="4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ef="G35" r:id="rId1" display="https://www.samsung.com/uk/computers/galaxy-book/galaxy-book5-pro/buy/?modelCode=NP960XHA-KG2UK" xr:uid="{34A1CA82-897C-496B-91E7-B286D1A84381}"/>
    <hyperlink ref="G29" r:id="rId2" display="https://www.samsung.com/uk/tablets/galaxy-tab-s10/buy/?modelCode=SM-X920NZAREUB" xr:uid="{A49902DD-DD19-4340-B09C-4E4223ACCDAC}"/>
    <hyperlink ref="G23" r:id="rId3" display="https://www.samsung.com/uk/smartphones/galaxy-z-flip6/buy/" xr:uid="{880A9B4B-0D48-4A77-BAD0-77A349469F68}"/>
    <hyperlink ref="G17" r:id="rId4" display="https://www.samsung.com/uk/smartphones/galaxy-s25-ultra/buy/" xr:uid="{EF54280B-508E-4448-B182-F3A79A4CDC01}"/>
    <hyperlink ref="G79" r:id="rId5" display="https://www.samsung.com/uk/tvs/qled-tv/qn900d-65-inch-neo-qled-8k-tizen-os-smart-tv-qe65qn900dtxxu/" xr:uid="{21BA9B2F-1587-4111-9AA0-732F67B5DB83}"/>
    <hyperlink ref="G73" r:id="rId6" display="https://www.samsung.com/uk/washers-and-dryers/washing-machines/ww8400d-front-loading-smartthings-ai-energy-made-a-40-percent-extra-energy-efficiency-ai-ecobubble-11kg-black-ww11db8b95gbu1/" xr:uid="{07D9C432-8E13-43E1-863B-A28DC2426FBA}"/>
    <hyperlink ref="G67" r:id="rId7" display="https://www.samsung.com/uk/refrigerators/bottom-mount-freezer/bottom-mount-freezer-with-smartthings-ai-energy-mo-387l-black-rb38c607ab1-eu/" xr:uid="{E264C730-6221-40A4-AC09-E2F80C0642F1}"/>
    <hyperlink ref="G61" r:id="rId8" display="https://www.samsung.com/uk/lifestyle-tvs/the-serif/ls01bg-55-inch-the-serif-qled-4k-smart-tv-cloud-white-qe55ls01bguxxu/" xr:uid="{5728D5B7-876B-41E7-BE00-A34AB02EA52C}"/>
    <hyperlink ref="G55" r:id="rId9" display="https://www.samsung.com/uk/tvs/qled-tv/qn900d-65-inch-neo-qled-8k-tizen-os-smart-tv-qe65qn900dtxxu/" xr:uid="{2F17802C-D031-4C7F-A80E-B0E7CA4ADD43}"/>
    <hyperlink ref="G42" r:id="rId10" xr:uid="{EB9506DA-D32E-406C-A466-4A8B9C720616}"/>
    <hyperlink ref="G48" r:id="rId11" display="https://www.samsung.com/uk/tv-accessories/all-tv-accessories/" xr:uid="{90E0BE81-D6FC-4EA9-86B0-2122FA92E049}"/>
    <hyperlink ref="H17" r:id="rId12" xr:uid="{797CFCA8-E705-472E-A132-3FB1FA04EF29}"/>
    <hyperlink ref="H23" r:id="rId13" xr:uid="{D5419A1F-891D-42C1-8DE4-98B52510211B}"/>
    <hyperlink ref="H29" r:id="rId14" xr:uid="{6148DA4E-295C-412A-A90C-F7814A384EF8}"/>
    <hyperlink ref="H35" r:id="rId15" xr:uid="{5F685203-0F4B-4623-A2B6-90AA60D9CA50}"/>
    <hyperlink ref="H48" r:id="rId16" xr:uid="{02332E48-74C7-4CB5-B9D8-B1D6BBF09399}"/>
    <hyperlink ref="H55" r:id="rId17" xr:uid="{AD73AF66-E65E-4FD7-A48B-A57AA5A8071B}"/>
    <hyperlink ref="H67" r:id="rId18" xr:uid="{EB3D30BA-602C-4204-8206-555ED7931B97}"/>
  </hyperlinks>
  <pageMargins left="0.7" right="0.7" top="0.75" bottom="0.75" header="0.3" footer="0.3"/>
  <pageSetup paperSize="9" orientation="portrait" r:id="rId19"/>
  <drawing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김지원(Kara)</dc:creator>
  <cp:lastModifiedBy>김지원(Kara)</cp:lastModifiedBy>
  <dcterms:created xsi:type="dcterms:W3CDTF">2025-05-30T00:39:46Z</dcterms:created>
  <dcterms:modified xsi:type="dcterms:W3CDTF">2025-05-30T00:41:41Z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