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index" sheetId="1" state="visible" r:id="rId2"/>
    <sheet name="analysis_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<sst xmlns="http://schemas.openxmlformats.org/spreadsheetml/2006/main" count="262" uniqueCount="104">
  <si>
    <t xml:space="preserve">날짜</t>
  </si>
  <si>
    <t xml:space="preserve">시작 시각</t>
  </si>
  <si>
    <t xml:space="preserve">장소</t>
  </si>
  <si>
    <t xml:space="preserve">화질</t>
  </si>
  <si>
    <t xml:space="preserve">로그 파일</t>
  </si>
  <si>
    <t xml:space="preserve">영상파일</t>
  </si>
  <si>
    <t xml:space="preserve">골목</t>
  </si>
  <si>
    <t xml:space="preserve">720p</t>
  </si>
  <si>
    <t xml:space="preserve">2018_12_22_02_30_14.csv</t>
  </si>
  <si>
    <t xml:space="preserve">2018_12_22_02_29_49.mp4</t>
  </si>
  <si>
    <t xml:space="preserve">1080p</t>
  </si>
  <si>
    <t xml:space="preserve">2018_12_22_02_59_24.csv</t>
  </si>
  <si>
    <t xml:space="preserve">2018_12_22_02_59_00.mp4</t>
  </si>
  <si>
    <t xml:space="preserve">시내</t>
  </si>
  <si>
    <t xml:space="preserve">2018_12_22_04_33_00.csv</t>
  </si>
  <si>
    <t xml:space="preserve">2018_12_22_04_32_36.mp4</t>
  </si>
  <si>
    <t xml:space="preserve">2018_12_22_05_37_19.csv</t>
  </si>
  <si>
    <t xml:space="preserve">2018_12_22_05_36_55.mp4</t>
  </si>
  <si>
    <t xml:space="preserve">2018_12_22_06_37_59.csv</t>
  </si>
  <si>
    <t xml:space="preserve">2018_12_22_06_37_35.mp4</t>
  </si>
  <si>
    <t xml:space="preserve">2018_12_22_06_56_23.csv</t>
  </si>
  <si>
    <t xml:space="preserve">2018_12_22_06_55_56.mp4</t>
  </si>
  <si>
    <t xml:space="preserve">2018_12_22_07_32_02.csv</t>
  </si>
  <si>
    <t xml:space="preserve">2018_12_22_07_31_38.mp4</t>
  </si>
  <si>
    <t xml:space="preserve">2018_12_23_01_36_13.csv</t>
  </si>
  <si>
    <t xml:space="preserve">2018_12_23_01_35_49.mp4</t>
  </si>
  <si>
    <t xml:space="preserve">2018_12_23_01_52_43.csv</t>
  </si>
  <si>
    <t xml:space="preserve">2018_12_23_01_52_19.mp4</t>
  </si>
  <si>
    <t xml:space="preserve">2018_12_23_02_10_27.csv</t>
  </si>
  <si>
    <t xml:space="preserve">2018_12_23_02_10_03.mp4</t>
  </si>
  <si>
    <t xml:space="preserve">2018_12_23_04_14_01.csv</t>
  </si>
  <si>
    <t xml:space="preserve">2018_12_23_04_13_36.mp4</t>
  </si>
  <si>
    <t xml:space="preserve">2018_12_23_05_06_25.csv</t>
  </si>
  <si>
    <t xml:space="preserve">2018_12_23_05_06_00.mp4</t>
  </si>
  <si>
    <t xml:space="preserve">2018_12_23_05_57_54.csv</t>
  </si>
  <si>
    <t xml:space="preserve">2018_12_23_05_57_30.mp4</t>
  </si>
  <si>
    <t xml:space="preserve">2018_12_24_01_27_38.csv</t>
  </si>
  <si>
    <t xml:space="preserve">2018_12_24_01_27_14.mp4</t>
  </si>
  <si>
    <t xml:space="preserve">2018_12_24_01_45_20.csv</t>
  </si>
  <si>
    <t xml:space="preserve">2018_12_24_01_44_54.mp4</t>
  </si>
  <si>
    <t xml:space="preserve">2018_12_24_02_13_13.csv</t>
  </si>
  <si>
    <t xml:space="preserve">2018_12_24_02_12_48.mp4</t>
  </si>
  <si>
    <t xml:space="preserve">2018_12_24_03_37_11.csv</t>
  </si>
  <si>
    <t xml:space="preserve">2018_12_24_03_38_44.mp4</t>
  </si>
  <si>
    <t xml:space="preserve">2018_12_24_04_36_01.csv</t>
  </si>
  <si>
    <t xml:space="preserve">2018_12_24_04_35_35.mp4</t>
  </si>
  <si>
    <t xml:space="preserve">예정</t>
  </si>
  <si>
    <t xml:space="preserve">실험 회수</t>
  </si>
  <si>
    <t xml:space="preserve">sum</t>
  </si>
  <si>
    <r>
      <rPr>
        <sz val="11"/>
        <color rgb="FF000000"/>
        <rFont val="Noto Sans CJK SC Regular"/>
        <family val="2"/>
      </rPr>
      <t xml:space="preserve">각 실험에 대한 다음 </t>
    </r>
    <r>
      <rPr>
        <sz val="11"/>
        <color rgb="FF000000"/>
        <rFont val="맑은 고딕"/>
        <family val="2"/>
        <charset val="129"/>
      </rPr>
      <t xml:space="preserve">plot</t>
    </r>
    <r>
      <rPr>
        <sz val="11"/>
        <color rgb="FF000000"/>
        <rFont val="Noto Sans CJK SC Regular"/>
        <family val="2"/>
      </rPr>
      <t xml:space="preserve">을 그린다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</si>
  <si>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title</t>
  </si>
  <si>
    <t xml:space="preserve">x axis</t>
  </si>
  <si>
    <t xml:space="preserve">unit</t>
  </si>
  <si>
    <t xml:space="preserve">y axis</t>
  </si>
  <si>
    <t xml:space="preserve">설명</t>
  </si>
  <si>
    <r>
      <rPr>
        <sz val="11"/>
        <color rgb="FF000000"/>
        <rFont val="맑은 고딕"/>
        <family val="2"/>
        <charset val="129"/>
      </rPr>
      <t xml:space="preserve">latency </t>
    </r>
    <r>
      <rPr>
        <sz val="11"/>
        <color rgb="FF000000"/>
        <rFont val="Noto Sans CJK SC Regular"/>
        <family val="2"/>
      </rPr>
      <t xml:space="preserve">분석</t>
    </r>
  </si>
  <si>
    <t xml:space="preserve">total latency</t>
  </si>
  <si>
    <t xml:space="preserve">sequence number</t>
  </si>
  <si>
    <t xml:space="preserve">count</t>
  </si>
  <si>
    <t xml:space="preserve">duration_gps_grab_recv</t>
  </si>
  <si>
    <t xml:space="preserve">milliseconds</t>
  </si>
  <si>
    <r>
      <rPr>
        <sz val="11"/>
        <color rgb="FF000000"/>
        <rFont val="맑은 고딕"/>
        <family val="2"/>
        <charset val="129"/>
      </rPr>
      <t xml:space="preserve">gps </t>
    </r>
    <r>
      <rPr>
        <sz val="11"/>
        <color rgb="FF000000"/>
        <rFont val="Noto Sans CJK SC Regular"/>
        <family val="2"/>
      </rPr>
      <t xml:space="preserve">시계로 잰 </t>
    </r>
    <r>
      <rPr>
        <sz val="11"/>
        <color rgb="FF000000"/>
        <rFont val="맑은 고딕"/>
        <family val="2"/>
        <charset val="129"/>
      </rPr>
      <t xml:space="preserve">image grab </t>
    </r>
    <r>
      <rPr>
        <sz val="11"/>
        <color rgb="FF000000"/>
        <rFont val="Noto Sans CJK SC Regular"/>
        <family val="2"/>
      </rPr>
      <t xml:space="preserve">부터 </t>
    </r>
    <r>
      <rPr>
        <sz val="11"/>
        <color rgb="FF000000"/>
        <rFont val="맑은 고딕"/>
        <family val="2"/>
        <charset val="129"/>
      </rPr>
      <t xml:space="preserve">receive </t>
    </r>
    <r>
      <rPr>
        <sz val="11"/>
        <color rgb="FF000000"/>
        <rFont val="Noto Sans CJK SC Regular"/>
        <family val="2"/>
      </rPr>
      <t xml:space="preserve">까지 걸린 시간</t>
    </r>
  </si>
  <si>
    <t xml:space="preserve">total latency vs speed</t>
  </si>
  <si>
    <t xml:space="preserve">time</t>
  </si>
  <si>
    <t xml:space="preserve">duration_gps_grab_recv, speed</t>
  </si>
  <si>
    <t xml:space="preserve">milliseconds, km/h</t>
  </si>
  <si>
    <r>
      <rPr>
        <sz val="11"/>
        <color rgb="FF000000"/>
        <rFont val="맑은 고딕"/>
        <family val="2"/>
        <charset val="129"/>
      </rPr>
      <t xml:space="preserve">sequence number</t>
    </r>
    <r>
      <rPr>
        <sz val="11"/>
        <color rgb="FF000000"/>
        <rFont val="Noto Sans CJK SC Regular"/>
        <family val="2"/>
      </rPr>
      <t xml:space="preserve">에 따른 </t>
    </r>
    <r>
      <rPr>
        <sz val="11"/>
        <color rgb="FF000000"/>
        <rFont val="맑은 고딕"/>
        <family val="2"/>
        <charset val="129"/>
      </rPr>
      <t xml:space="preserve">latency</t>
    </r>
    <r>
      <rPr>
        <sz val="11"/>
        <color rgb="FF000000"/>
        <rFont val="Noto Sans CJK SC Regular"/>
        <family val="2"/>
      </rPr>
      <t xml:space="preserve">와 이동속도를 비교한다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</si>
  <si>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speed</t>
  </si>
  <si>
    <t xml:space="preserve">km/h</t>
  </si>
  <si>
    <r>
      <rPr>
        <sz val="11"/>
        <color rgb="FF000000"/>
        <rFont val="맑은 고딕"/>
        <family val="2"/>
        <charset val="129"/>
      </rPr>
      <t xml:space="preserve">latency</t>
    </r>
    <r>
      <rPr>
        <sz val="11"/>
        <color rgb="FF000000"/>
        <rFont val="Noto Sans CJK SC Regular"/>
        <family val="2"/>
      </rPr>
      <t xml:space="preserve">와 이동속도의 분포를 비교한다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</si>
  <si>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network latency</t>
  </si>
  <si>
    <t xml:space="preserve">duration_gps_send_recv</t>
  </si>
  <si>
    <r>
      <rPr>
        <sz val="11"/>
        <color rgb="FF000000"/>
        <rFont val="맑은 고딕"/>
        <family val="2"/>
        <charset val="129"/>
      </rPr>
      <t xml:space="preserve">gps </t>
    </r>
    <r>
      <rPr>
        <sz val="11"/>
        <color rgb="FF000000"/>
        <rFont val="Noto Sans CJK SC Regular"/>
        <family val="2"/>
      </rPr>
      <t xml:space="preserve">시계로 잰 </t>
    </r>
    <r>
      <rPr>
        <sz val="11"/>
        <color rgb="FF000000"/>
        <rFont val="맑은 고딕"/>
        <family val="2"/>
        <charset val="129"/>
      </rPr>
      <t xml:space="preserve">send </t>
    </r>
    <r>
      <rPr>
        <sz val="11"/>
        <color rgb="FF000000"/>
        <rFont val="Noto Sans CJK SC Regular"/>
        <family val="2"/>
      </rPr>
      <t xml:space="preserve">부터 </t>
    </r>
    <r>
      <rPr>
        <sz val="11"/>
        <color rgb="FF000000"/>
        <rFont val="맑은 고딕"/>
        <family val="2"/>
        <charset val="129"/>
      </rPr>
      <t xml:space="preserve">receive </t>
    </r>
    <r>
      <rPr>
        <sz val="11"/>
        <color rgb="FF000000"/>
        <rFont val="Noto Sans CJK SC Regular"/>
        <family val="2"/>
      </rPr>
      <t xml:space="preserve">까지 걸린 시간</t>
    </r>
  </si>
  <si>
    <t xml:space="preserve">encoding latency</t>
  </si>
  <si>
    <t xml:space="preserve">duration_gps_grab_send</t>
  </si>
  <si>
    <r>
      <rPr>
        <sz val="11"/>
        <color rgb="FF000000"/>
        <rFont val="맑은 고딕"/>
        <family val="2"/>
        <charset val="129"/>
      </rPr>
      <t xml:space="preserve">gps </t>
    </r>
    <r>
      <rPr>
        <sz val="11"/>
        <color rgb="FF000000"/>
        <rFont val="Noto Sans CJK SC Regular"/>
        <family val="2"/>
      </rPr>
      <t xml:space="preserve">시계로 잰 </t>
    </r>
    <r>
      <rPr>
        <sz val="11"/>
        <color rgb="FF000000"/>
        <rFont val="맑은 고딕"/>
        <family val="2"/>
        <charset val="129"/>
      </rPr>
      <t xml:space="preserve">image grab </t>
    </r>
    <r>
      <rPr>
        <sz val="11"/>
        <color rgb="FF000000"/>
        <rFont val="Noto Sans CJK SC Regular"/>
        <family val="2"/>
      </rPr>
      <t xml:space="preserve">부터 </t>
    </r>
    <r>
      <rPr>
        <sz val="11"/>
        <color rgb="FF000000"/>
        <rFont val="맑은 고딕"/>
        <family val="2"/>
        <charset val="129"/>
      </rPr>
      <t xml:space="preserve">send </t>
    </r>
    <r>
      <rPr>
        <sz val="11"/>
        <color rgb="FF000000"/>
        <rFont val="Noto Sans CJK SC Regular"/>
        <family val="2"/>
      </rPr>
      <t xml:space="preserve">까지 걸린 시간</t>
    </r>
  </si>
  <si>
    <r>
      <rPr>
        <sz val="11"/>
        <color rgb="FF000000"/>
        <rFont val="맑은 고딕"/>
        <family val="2"/>
        <charset val="129"/>
      </rPr>
      <t xml:space="preserve">offset </t>
    </r>
    <r>
      <rPr>
        <sz val="11"/>
        <color rgb="FF000000"/>
        <rFont val="Noto Sans CJK SC Regular"/>
        <family val="2"/>
      </rPr>
      <t xml:space="preserve">분석</t>
    </r>
  </si>
  <si>
    <t xml:space="preserve">offset_gps_streamer</t>
  </si>
  <si>
    <r>
      <rPr>
        <sz val="11"/>
        <color rgb="FF000000"/>
        <rFont val="Noto Sans CJK SC Regular"/>
        <family val="2"/>
      </rPr>
      <t xml:space="preserve">동일 시각의 </t>
    </r>
    <r>
      <rPr>
        <sz val="11"/>
        <color rgb="FF000000"/>
        <rFont val="맑은 고딕"/>
        <family val="2"/>
        <charset val="129"/>
      </rPr>
      <t xml:space="preserve">gps </t>
    </r>
    <r>
      <rPr>
        <sz val="11"/>
        <color rgb="FF000000"/>
        <rFont val="Noto Sans CJK SC Regular"/>
        <family val="2"/>
      </rPr>
      <t xml:space="preserve">타임스탬프 </t>
    </r>
    <r>
      <rPr>
        <sz val="11"/>
        <color rgb="FF000000"/>
        <rFont val="맑은 고딕"/>
        <family val="2"/>
        <charset val="129"/>
      </rPr>
      <t xml:space="preserve">- streamer </t>
    </r>
    <r>
      <rPr>
        <sz val="11"/>
        <color rgb="FF000000"/>
        <rFont val="Noto Sans CJK SC Regular"/>
        <family val="2"/>
      </rPr>
      <t xml:space="preserve">타임스탬프</t>
    </r>
  </si>
  <si>
    <t xml:space="preserve">offset_gps_player</t>
  </si>
  <si>
    <r>
      <rPr>
        <sz val="11"/>
        <color rgb="FF000000"/>
        <rFont val="Noto Sans CJK SC Regular"/>
        <family val="2"/>
      </rPr>
      <t xml:space="preserve">동일 시각의 </t>
    </r>
    <r>
      <rPr>
        <sz val="11"/>
        <color rgb="FF000000"/>
        <rFont val="맑은 고딕"/>
        <family val="2"/>
        <charset val="129"/>
      </rPr>
      <t xml:space="preserve">gps </t>
    </r>
    <r>
      <rPr>
        <sz val="11"/>
        <color rgb="FF000000"/>
        <rFont val="Noto Sans CJK SC Regular"/>
        <family val="2"/>
      </rPr>
      <t xml:space="preserve">타임스탬프 </t>
    </r>
    <r>
      <rPr>
        <sz val="11"/>
        <color rgb="FF000000"/>
        <rFont val="맑은 고딕"/>
        <family val="2"/>
        <charset val="129"/>
      </rPr>
      <t xml:space="preserve">- player </t>
    </r>
    <r>
      <rPr>
        <sz val="11"/>
        <color rgb="FF000000"/>
        <rFont val="Noto Sans CJK SC Regular"/>
        <family val="2"/>
      </rPr>
      <t xml:space="preserve">타임스탬프</t>
    </r>
  </si>
  <si>
    <t xml:space="preserve">위성의 수 </t>
  </si>
  <si>
    <t xml:space="preserve">number_of_satellite</t>
  </si>
  <si>
    <r>
      <rPr>
        <sz val="11"/>
        <color rgb="FF000000"/>
        <rFont val="맑은 고딕"/>
        <family val="2"/>
        <charset val="129"/>
      </rPr>
      <t xml:space="preserve">gps</t>
    </r>
    <r>
      <rPr>
        <sz val="11"/>
        <color rgb="FF000000"/>
        <rFont val="Noto Sans CJK SC Regular"/>
        <family val="2"/>
      </rPr>
      <t xml:space="preserve">의 </t>
    </r>
    <r>
      <rPr>
        <sz val="11"/>
        <color rgb="FF000000"/>
        <rFont val="맑은 고딕"/>
        <family val="2"/>
        <charset val="129"/>
      </rPr>
      <t xml:space="preserve">nav system</t>
    </r>
    <r>
      <rPr>
        <sz val="11"/>
        <color rgb="FF000000"/>
        <rFont val="Noto Sans CJK SC Regular"/>
        <family val="2"/>
      </rPr>
      <t xml:space="preserve">에 사용하고 있는 위성의 수</t>
    </r>
  </si>
  <si>
    <t xml:space="preserve">통신 안테나 수</t>
  </si>
  <si>
    <t xml:space="preserve">Latency vs Antennas inside various radii</t>
  </si>
  <si>
    <t xml:space="preserve">number of antenas</t>
  </si>
  <si>
    <t xml:space="preserve">latency</t>
  </si>
  <si>
    <r>
      <rPr>
        <sz val="11"/>
        <color rgb="FF000000"/>
        <rFont val="Noto Sans CJK SC Regular"/>
        <family val="2"/>
      </rPr>
      <t xml:space="preserve">주행중 일정 반경안의 안테나 수와 레이턴시 분포를 비교한다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</si>
  <si>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Noto Sans CJK SC Regular"/>
        <family val="2"/>
      </rPr>
      <t xml:space="preserve">각 실험에 대한 다음 통계를 내고 히스토그램을 그린다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</si>
  <si>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최솟값</t>
  </si>
  <si>
    <t xml:space="preserve">최댓값</t>
  </si>
  <si>
    <t xml:space="preserve">평균</t>
  </si>
  <si>
    <t xml:space="preserve">표준편차</t>
  </si>
  <si>
    <t xml:space="preserve">o</t>
  </si>
  <si>
    <r>
      <rPr>
        <sz val="11"/>
        <color rgb="FF000000"/>
        <rFont val="Noto Sans CJK SC Regular"/>
        <family val="2"/>
      </rPr>
      <t xml:space="preserve">각 실험에 대한 다음 </t>
    </r>
    <r>
      <rPr>
        <sz val="11"/>
        <color rgb="FF000000"/>
        <rFont val="맑은 고딕"/>
        <family val="2"/>
        <charset val="129"/>
      </rPr>
      <t xml:space="preserve">map</t>
    </r>
    <r>
      <rPr>
        <sz val="11"/>
        <color rgb="FF000000"/>
        <rFont val="Noto Sans CJK SC Regular"/>
        <family val="2"/>
      </rPr>
      <t xml:space="preserve">을 그린다</t>
    </r>
    <r>
      <rPr>
        <sz val="11"/>
        <color rgb="FF000000"/>
        <rFont val="맑은 고딕"/>
        <family val="2"/>
        <charset val="129"/>
      </rPr>
      <t xml:space="preserve">.</t>
    </r>
  </si>
  <si>
    <t xml:space="preserve">주행 경로</t>
  </si>
  <si>
    <t xml:space="preserve">route</t>
  </si>
  <si>
    <t xml:space="preserve">latitude</t>
  </si>
  <si>
    <t xml:space="preserve">follow map scale</t>
  </si>
  <si>
    <t xml:space="preserve">longitude</t>
  </si>
  <si>
    <r>
      <rPr>
        <sz val="11"/>
        <color rgb="FF000000"/>
        <rFont val="Noto Sans CJK SC Regular"/>
        <family val="2"/>
      </rPr>
      <t xml:space="preserve">주행 경로에 다라 시퀀스 넘버를 표기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</si>
  <si>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latency</t>
    </r>
    <r>
      <rPr>
        <sz val="11"/>
        <color rgb="FF000000"/>
        <rFont val="Noto Sans CJK SC Regular"/>
        <family val="2"/>
      </rPr>
      <t xml:space="preserve">에 따른 다른 색으로 표시</t>
    </r>
    <r>
      <rPr>
        <sz val="11"/>
        <color rgb="FF000000"/>
        <rFont val="맑은 고딕"/>
        <family val="2"/>
        <charset val="129"/>
      </rPr>
      <t xml:space="preserve">. Color bar</t>
    </r>
    <r>
      <rPr>
        <sz val="11"/>
        <color rgb="FF000000"/>
        <rFont val="Noto Sans CJK SC Regular"/>
        <family val="2"/>
      </rPr>
      <t xml:space="preserve">로 값을 표기</t>
    </r>
  </si>
  <si>
    <r>
      <rPr>
        <sz val="11"/>
        <color rgb="FF000000"/>
        <rFont val="Noto Sans CJK SC Regular"/>
        <family val="2"/>
      </rPr>
      <t xml:space="preserve">위성의 수에 따른 색으로 표시</t>
    </r>
    <r>
      <rPr>
        <sz val="11"/>
        <color rgb="FF000000"/>
        <rFont val="맑은 고딕"/>
        <family val="2"/>
        <charset val="129"/>
      </rPr>
      <t xml:space="preserve">. Color bar</t>
    </r>
    <r>
      <rPr>
        <sz val="11"/>
        <color rgb="FF000000"/>
        <rFont val="Noto Sans CJK SC Regular"/>
        <family val="2"/>
      </rPr>
      <t xml:space="preserve">로 값을 표기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</si>
</sst>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EDEDED"/>
        <bgColor rgb="FFDAE3F3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6.5"/>
  <cols>
    <col collapsed="false" hidden="false" max="1" min="1" style="0" width="12.4251012145749"/>
    <col collapsed="false" hidden="false" max="2" min="2" style="0" width="9.74898785425101"/>
    <col collapsed="false" hidden="false" max="4" min="3" style="0" width="6.63967611336032"/>
    <col collapsed="false" hidden="false" max="5" min="5" style="0" width="23.5668016194332"/>
    <col collapsed="false" hidden="false" max="6" min="6" style="0" width="25.0647773279352"/>
    <col collapsed="false" hidden="false" max="1025" min="7" style="0" width="8.57085020242915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6.5" hidden="false" customHeight="false" outlineLevel="0" collapsed="false">
      <c r="A2" s="4" t="n">
        <v>43456</v>
      </c>
      <c r="B2" s="5" t="n">
        <v>0.479166666666667</v>
      </c>
      <c r="C2" s="6" t="s">
        <v>6</v>
      </c>
      <c r="D2" s="7" t="s">
        <v>7</v>
      </c>
      <c r="E2" s="7" t="s">
        <v>8</v>
      </c>
      <c r="F2" s="8" t="s">
        <v>9</v>
      </c>
    </row>
    <row r="3" customFormat="false" ht="16.5" hidden="false" customHeight="false" outlineLevel="0" collapsed="false">
      <c r="A3" s="4" t="n">
        <v>43456</v>
      </c>
      <c r="B3" s="5" t="n">
        <v>0.5</v>
      </c>
      <c r="C3" s="6" t="s">
        <v>6</v>
      </c>
      <c r="D3" s="7" t="s">
        <v>10</v>
      </c>
      <c r="E3" s="7" t="s">
        <v>11</v>
      </c>
      <c r="F3" s="8" t="s">
        <v>12</v>
      </c>
    </row>
    <row r="4" customFormat="false" ht="16.5" hidden="false" customHeight="false" outlineLevel="0" collapsed="false">
      <c r="A4" s="4" t="n">
        <v>43456</v>
      </c>
      <c r="B4" s="5" t="n">
        <v>0.5625</v>
      </c>
      <c r="C4" s="6" t="s">
        <v>13</v>
      </c>
      <c r="D4" s="7" t="s">
        <v>7</v>
      </c>
      <c r="E4" s="7" t="s">
        <v>14</v>
      </c>
      <c r="F4" s="8" t="s">
        <v>15</v>
      </c>
    </row>
    <row r="5" customFormat="false" ht="16.5" hidden="false" customHeight="false" outlineLevel="0" collapsed="false">
      <c r="A5" s="4" t="n">
        <v>43456</v>
      </c>
      <c r="B5" s="5" t="n">
        <v>0.604166666666667</v>
      </c>
      <c r="C5" s="6" t="s">
        <v>13</v>
      </c>
      <c r="D5" s="7" t="s">
        <v>10</v>
      </c>
      <c r="E5" s="7" t="s">
        <v>16</v>
      </c>
      <c r="F5" s="8" t="s">
        <v>17</v>
      </c>
    </row>
    <row r="6" customFormat="false" ht="16.5" hidden="false" customHeight="false" outlineLevel="0" collapsed="false">
      <c r="A6" s="4" t="n">
        <v>43456</v>
      </c>
      <c r="B6" s="5" t="n">
        <v>0.645833333333333</v>
      </c>
      <c r="C6" s="6" t="s">
        <v>6</v>
      </c>
      <c r="D6" s="7" t="s">
        <v>7</v>
      </c>
      <c r="E6" s="7" t="s">
        <v>18</v>
      </c>
      <c r="F6" s="8" t="s">
        <v>19</v>
      </c>
    </row>
    <row r="7" customFormat="false" ht="16.5" hidden="false" customHeight="false" outlineLevel="0" collapsed="false">
      <c r="A7" s="4" t="n">
        <v>43456</v>
      </c>
      <c r="B7" s="5" t="n">
        <v>0.666666666666667</v>
      </c>
      <c r="C7" s="6" t="s">
        <v>6</v>
      </c>
      <c r="D7" s="7" t="s">
        <v>10</v>
      </c>
      <c r="E7" s="7" t="s">
        <v>20</v>
      </c>
      <c r="F7" s="8" t="s">
        <v>21</v>
      </c>
    </row>
    <row r="8" customFormat="false" ht="16.5" hidden="false" customHeight="false" outlineLevel="0" collapsed="false">
      <c r="A8" s="4" t="n">
        <v>43456</v>
      </c>
      <c r="B8" s="5" t="n">
        <v>0.6875</v>
      </c>
      <c r="C8" s="6" t="s">
        <v>13</v>
      </c>
      <c r="D8" s="7" t="s">
        <v>7</v>
      </c>
      <c r="E8" s="7" t="s">
        <v>22</v>
      </c>
      <c r="F8" s="8" t="s">
        <v>23</v>
      </c>
    </row>
    <row r="9" customFormat="false" ht="16.5" hidden="false" customHeight="false" outlineLevel="0" collapsed="false">
      <c r="A9" s="9" t="n">
        <v>43457</v>
      </c>
      <c r="B9" s="10" t="n">
        <v>0.4375</v>
      </c>
      <c r="C9" s="11" t="s">
        <v>6</v>
      </c>
      <c r="D9" s="12" t="s">
        <v>7</v>
      </c>
      <c r="E9" s="12" t="s">
        <v>24</v>
      </c>
      <c r="F9" s="13" t="s">
        <v>25</v>
      </c>
    </row>
    <row r="10" customFormat="false" ht="16.5" hidden="false" customHeight="false" outlineLevel="0" collapsed="false">
      <c r="A10" s="9" t="n">
        <v>43457</v>
      </c>
      <c r="B10" s="10" t="n">
        <v>0.451388888888889</v>
      </c>
      <c r="C10" s="11" t="s">
        <v>6</v>
      </c>
      <c r="D10" s="12" t="s">
        <v>10</v>
      </c>
      <c r="E10" s="12" t="s">
        <v>26</v>
      </c>
      <c r="F10" s="13" t="s">
        <v>27</v>
      </c>
    </row>
    <row r="11" customFormat="false" ht="16.5" hidden="false" customHeight="false" outlineLevel="0" collapsed="false">
      <c r="A11" s="9" t="n">
        <v>43457</v>
      </c>
      <c r="B11" s="10" t="n">
        <v>0.465277777777778</v>
      </c>
      <c r="C11" s="11" t="s">
        <v>13</v>
      </c>
      <c r="D11" s="12" t="s">
        <v>7</v>
      </c>
      <c r="E11" s="12" t="s">
        <v>28</v>
      </c>
      <c r="F11" s="13" t="s">
        <v>29</v>
      </c>
    </row>
    <row r="12" customFormat="false" ht="16.5" hidden="false" customHeight="false" outlineLevel="0" collapsed="false">
      <c r="A12" s="9" t="n">
        <v>43457</v>
      </c>
      <c r="B12" s="10" t="n">
        <v>0.552083333333333</v>
      </c>
      <c r="C12" s="11" t="s">
        <v>13</v>
      </c>
      <c r="D12" s="12" t="s">
        <v>10</v>
      </c>
      <c r="E12" s="12" t="s">
        <v>30</v>
      </c>
      <c r="F12" s="13" t="s">
        <v>31</v>
      </c>
    </row>
    <row r="13" customFormat="false" ht="16.5" hidden="false" customHeight="false" outlineLevel="0" collapsed="false">
      <c r="A13" s="9" t="n">
        <v>43457</v>
      </c>
      <c r="B13" s="10" t="n">
        <v>0.586805555555556</v>
      </c>
      <c r="C13" s="11" t="s">
        <v>13</v>
      </c>
      <c r="D13" s="12" t="s">
        <v>7</v>
      </c>
      <c r="E13" s="12" t="s">
        <v>32</v>
      </c>
      <c r="F13" s="13" t="s">
        <v>33</v>
      </c>
    </row>
    <row r="14" customFormat="false" ht="16.5" hidden="false" customHeight="false" outlineLevel="0" collapsed="false">
      <c r="A14" s="9" t="n">
        <v>43457</v>
      </c>
      <c r="B14" s="10" t="n">
        <v>0.625</v>
      </c>
      <c r="C14" s="11" t="s">
        <v>6</v>
      </c>
      <c r="D14" s="12" t="s">
        <v>7</v>
      </c>
      <c r="E14" s="12" t="s">
        <v>34</v>
      </c>
      <c r="F14" s="13" t="s">
        <v>35</v>
      </c>
    </row>
    <row r="15" customFormat="false" ht="16.5" hidden="false" customHeight="false" outlineLevel="0" collapsed="false">
      <c r="A15" s="4" t="n">
        <v>43458</v>
      </c>
      <c r="B15" s="5" t="n">
        <v>0.4375</v>
      </c>
      <c r="C15" s="6" t="s">
        <v>6</v>
      </c>
      <c r="D15" s="7" t="s">
        <v>7</v>
      </c>
      <c r="E15" s="7" t="s">
        <v>36</v>
      </c>
      <c r="F15" s="8" t="s">
        <v>37</v>
      </c>
    </row>
    <row r="16" customFormat="false" ht="16.5" hidden="false" customHeight="false" outlineLevel="0" collapsed="false">
      <c r="A16" s="4" t="n">
        <v>43458</v>
      </c>
      <c r="B16" s="5" t="n">
        <v>0.447916666666667</v>
      </c>
      <c r="C16" s="6" t="s">
        <v>6</v>
      </c>
      <c r="D16" s="7" t="s">
        <v>10</v>
      </c>
      <c r="E16" s="7" t="s">
        <v>38</v>
      </c>
      <c r="F16" s="8" t="s">
        <v>39</v>
      </c>
    </row>
    <row r="17" customFormat="false" ht="16.5" hidden="false" customHeight="false" outlineLevel="0" collapsed="false">
      <c r="A17" s="4" t="n">
        <v>43458</v>
      </c>
      <c r="B17" s="5" t="n">
        <v>0.46875</v>
      </c>
      <c r="C17" s="6" t="s">
        <v>13</v>
      </c>
      <c r="D17" s="7" t="s">
        <v>7</v>
      </c>
      <c r="E17" s="7" t="s">
        <v>40</v>
      </c>
      <c r="F17" s="8" t="s">
        <v>41</v>
      </c>
    </row>
    <row r="18" customFormat="false" ht="16.5" hidden="false" customHeight="false" outlineLevel="0" collapsed="false">
      <c r="A18" s="4" t="n">
        <v>43458</v>
      </c>
      <c r="B18" s="5" t="n">
        <v>0.527777777777778</v>
      </c>
      <c r="C18" s="6" t="s">
        <v>13</v>
      </c>
      <c r="D18" s="7" t="s">
        <v>10</v>
      </c>
      <c r="E18" s="7" t="s">
        <v>42</v>
      </c>
      <c r="F18" s="8" t="s">
        <v>43</v>
      </c>
    </row>
    <row r="19" customFormat="false" ht="16.5" hidden="false" customHeight="false" outlineLevel="0" collapsed="false">
      <c r="A19" s="4" t="n">
        <v>43458</v>
      </c>
      <c r="B19" s="5" t="n">
        <v>0.565972222222222</v>
      </c>
      <c r="C19" s="6" t="s">
        <v>13</v>
      </c>
      <c r="D19" s="7" t="s">
        <v>7</v>
      </c>
      <c r="E19" s="7" t="s">
        <v>44</v>
      </c>
      <c r="F19" s="8" t="s">
        <v>45</v>
      </c>
    </row>
    <row r="20" customFormat="false" ht="16.5" hidden="false" customHeight="false" outlineLevel="0" collapsed="false">
      <c r="A20" s="9" t="n">
        <v>43460</v>
      </c>
      <c r="B20" s="10" t="n">
        <v>0.4375</v>
      </c>
      <c r="C20" s="11" t="s">
        <v>6</v>
      </c>
      <c r="D20" s="12" t="s">
        <v>7</v>
      </c>
      <c r="E20" s="11" t="s">
        <v>46</v>
      </c>
      <c r="F20" s="14" t="s">
        <v>46</v>
      </c>
    </row>
    <row r="21" customFormat="false" ht="16.5" hidden="false" customHeight="false" outlineLevel="0" collapsed="false">
      <c r="A21" s="9" t="n">
        <v>43460</v>
      </c>
      <c r="B21" s="10" t="n">
        <v>0.447916666666667</v>
      </c>
      <c r="C21" s="11" t="s">
        <v>6</v>
      </c>
      <c r="D21" s="12" t="s">
        <v>10</v>
      </c>
      <c r="E21" s="11" t="s">
        <v>46</v>
      </c>
      <c r="F21" s="14" t="s">
        <v>46</v>
      </c>
    </row>
    <row r="22" customFormat="false" ht="16.5" hidden="false" customHeight="false" outlineLevel="0" collapsed="false">
      <c r="A22" s="9" t="n">
        <v>43460</v>
      </c>
      <c r="B22" s="10" t="n">
        <v>0.46875</v>
      </c>
      <c r="C22" s="11" t="s">
        <v>13</v>
      </c>
      <c r="D22" s="12" t="s">
        <v>7</v>
      </c>
      <c r="E22" s="11" t="s">
        <v>46</v>
      </c>
      <c r="F22" s="14" t="s">
        <v>46</v>
      </c>
    </row>
    <row r="23" customFormat="false" ht="16.5" hidden="false" customHeight="false" outlineLevel="0" collapsed="false">
      <c r="A23" s="9" t="n">
        <v>43460</v>
      </c>
      <c r="B23" s="10" t="n">
        <v>0.527777777777778</v>
      </c>
      <c r="C23" s="11" t="s">
        <v>13</v>
      </c>
      <c r="D23" s="12" t="s">
        <v>10</v>
      </c>
      <c r="E23" s="11" t="s">
        <v>46</v>
      </c>
      <c r="F23" s="14" t="s">
        <v>46</v>
      </c>
    </row>
    <row r="24" customFormat="false" ht="16.5" hidden="false" customHeight="false" outlineLevel="0" collapsed="false">
      <c r="A24" s="9" t="n">
        <v>43460</v>
      </c>
      <c r="B24" s="10" t="n">
        <v>0.565972222222222</v>
      </c>
      <c r="C24" s="11" t="s">
        <v>13</v>
      </c>
      <c r="D24" s="12" t="s">
        <v>7</v>
      </c>
      <c r="E24" s="11" t="s">
        <v>46</v>
      </c>
      <c r="F24" s="14" t="s">
        <v>46</v>
      </c>
    </row>
    <row r="26" customFormat="false" ht="17.25" hidden="false" customHeight="false" outlineLevel="0" collapsed="false"/>
    <row r="27" customFormat="false" ht="16.5" hidden="false" customHeight="false" outlineLevel="0" collapsed="false">
      <c r="A27" s="1" t="s">
        <v>47</v>
      </c>
      <c r="B27" s="15" t="s">
        <v>7</v>
      </c>
      <c r="C27" s="15" t="s">
        <v>10</v>
      </c>
      <c r="D27" s="16" t="s">
        <v>48</v>
      </c>
    </row>
    <row r="28" customFormat="false" ht="16.5" hidden="false" customHeight="false" outlineLevel="0" collapsed="false">
      <c r="A28" s="17" t="s">
        <v>6</v>
      </c>
      <c r="B28" s="11" t="n">
        <v>6</v>
      </c>
      <c r="C28" s="11" t="n">
        <v>5</v>
      </c>
      <c r="D28" s="18" t="n">
        <f aca="false">COUNTIF(C2:C24,"골목")</f>
        <v>11</v>
      </c>
    </row>
    <row r="29" customFormat="false" ht="16.5" hidden="false" customHeight="false" outlineLevel="0" collapsed="false">
      <c r="A29" s="17" t="s">
        <v>13</v>
      </c>
      <c r="B29" s="11" t="n">
        <v>8</v>
      </c>
      <c r="C29" s="11" t="n">
        <v>4</v>
      </c>
      <c r="D29" s="18" t="n">
        <f aca="false">COUNTIF(C2:C24,"시내")</f>
        <v>12</v>
      </c>
    </row>
    <row r="30" customFormat="false" ht="17.25" hidden="false" customHeight="false" outlineLevel="0" collapsed="false">
      <c r="A30" s="19" t="s">
        <v>48</v>
      </c>
      <c r="B30" s="20" t="n">
        <f aca="false">COUNTIF(D2:D24,"720p")</f>
        <v>14</v>
      </c>
      <c r="C30" s="20" t="n">
        <f aca="false">COUNTIF(D2:D24,"1080p")</f>
        <v>9</v>
      </c>
      <c r="D30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0" sqref="A21"/>
    </sheetView>
  </sheetViews>
  <sheetFormatPr defaultRowHeight="16.5"/>
  <cols>
    <col collapsed="false" hidden="false" max="1" min="1" style="0" width="12.2105263157895"/>
    <col collapsed="false" hidden="false" max="2" min="2" style="0" width="18.9595141700405"/>
    <col collapsed="false" hidden="false" max="3" min="3" style="0" width="17.5668016194332"/>
    <col collapsed="false" hidden="false" max="4" min="4" style="0" width="6.31983805668016"/>
    <col collapsed="false" hidden="false" max="5" min="5" style="0" width="23.2429149797571"/>
    <col collapsed="false" hidden="false" max="6" min="6" style="0" width="12.2105263157895"/>
    <col collapsed="false" hidden="false" max="7" min="7" style="0" width="52.165991902834"/>
    <col collapsed="false" hidden="false" max="1025" min="8" style="0" width="8.57085020242915"/>
  </cols>
  <sheetData>
    <row r="1" customFormat="false" ht="17.25" hidden="false" customHeight="false" outlineLevel="0" collapsed="false">
      <c r="A1" s="22" t="s">
        <v>49</v>
      </c>
    </row>
    <row r="2" customFormat="false" ht="16.5" hidden="false" customHeight="false" outlineLevel="0" collapsed="false">
      <c r="A2" s="23"/>
      <c r="B2" s="24" t="s">
        <v>50</v>
      </c>
      <c r="C2" s="24" t="s">
        <v>51</v>
      </c>
      <c r="D2" s="24" t="s">
        <v>52</v>
      </c>
      <c r="E2" s="24" t="s">
        <v>53</v>
      </c>
      <c r="F2" s="24" t="s">
        <v>52</v>
      </c>
      <c r="G2" s="25" t="s">
        <v>54</v>
      </c>
    </row>
    <row r="3" customFormat="false" ht="18.45" hidden="false" customHeight="false" outlineLevel="0" collapsed="false">
      <c r="A3" s="26" t="s">
        <v>55</v>
      </c>
      <c r="B3" s="27" t="s">
        <v>56</v>
      </c>
      <c r="C3" s="28" t="s">
        <v>57</v>
      </c>
      <c r="D3" s="28" t="s">
        <v>58</v>
      </c>
      <c r="E3" s="28" t="s">
        <v>59</v>
      </c>
      <c r="F3" s="28" t="s">
        <v>60</v>
      </c>
      <c r="G3" s="18" t="s">
        <v>61</v>
      </c>
    </row>
    <row r="4" customFormat="false" ht="18.45" hidden="false" customHeight="false" outlineLevel="0" collapsed="false">
      <c r="A4" s="26"/>
      <c r="B4" s="27" t="s">
        <v>62</v>
      </c>
      <c r="C4" s="28" t="s">
        <v>63</v>
      </c>
      <c r="D4" s="28" t="s">
        <v>60</v>
      </c>
      <c r="E4" s="28" t="s">
        <v>64</v>
      </c>
      <c r="F4" s="28" t="s">
        <v>65</v>
      </c>
      <c r="G4" s="18" t="s">
        <v>66</v>
      </c>
    </row>
    <row r="5" customFormat="false" ht="18.45" hidden="false" customHeight="false" outlineLevel="0" collapsed="false">
      <c r="A5" s="26"/>
      <c r="B5" s="27" t="s">
        <v>62</v>
      </c>
      <c r="C5" s="28" t="s">
        <v>67</v>
      </c>
      <c r="D5" s="28" t="s">
        <v>68</v>
      </c>
      <c r="E5" s="28" t="s">
        <v>59</v>
      </c>
      <c r="F5" s="29" t="s">
        <v>60</v>
      </c>
      <c r="G5" s="18" t="s">
        <v>69</v>
      </c>
    </row>
    <row r="6" customFormat="false" ht="18.45" hidden="false" customHeight="false" outlineLevel="0" collapsed="false">
      <c r="A6" s="26"/>
      <c r="B6" s="27" t="s">
        <v>70</v>
      </c>
      <c r="C6" s="28" t="s">
        <v>57</v>
      </c>
      <c r="D6" s="28" t="s">
        <v>58</v>
      </c>
      <c r="E6" s="28" t="s">
        <v>71</v>
      </c>
      <c r="F6" s="28" t="s">
        <v>60</v>
      </c>
      <c r="G6" s="18" t="s">
        <v>72</v>
      </c>
    </row>
    <row r="7" customFormat="false" ht="18.45" hidden="false" customHeight="false" outlineLevel="0" collapsed="false">
      <c r="A7" s="26"/>
      <c r="B7" s="27" t="s">
        <v>73</v>
      </c>
      <c r="C7" s="28" t="s">
        <v>57</v>
      </c>
      <c r="D7" s="28" t="s">
        <v>58</v>
      </c>
      <c r="E7" s="28" t="s">
        <v>74</v>
      </c>
      <c r="F7" s="28" t="s">
        <v>60</v>
      </c>
      <c r="G7" s="18" t="s">
        <v>75</v>
      </c>
    </row>
    <row r="8" customFormat="false" ht="18.45" hidden="false" customHeight="false" outlineLevel="0" collapsed="false">
      <c r="A8" s="26" t="s">
        <v>76</v>
      </c>
      <c r="B8" s="27" t="s">
        <v>77</v>
      </c>
      <c r="C8" s="28" t="s">
        <v>57</v>
      </c>
      <c r="D8" s="28" t="s">
        <v>58</v>
      </c>
      <c r="E8" s="28" t="s">
        <v>77</v>
      </c>
      <c r="F8" s="28" t="s">
        <v>60</v>
      </c>
      <c r="G8" s="30" t="s">
        <v>78</v>
      </c>
    </row>
    <row r="9" customFormat="false" ht="18.45" hidden="false" customHeight="false" outlineLevel="0" collapsed="false">
      <c r="A9" s="26"/>
      <c r="B9" s="27" t="s">
        <v>79</v>
      </c>
      <c r="C9" s="28" t="s">
        <v>57</v>
      </c>
      <c r="D9" s="28" t="s">
        <v>58</v>
      </c>
      <c r="E9" s="28" t="s">
        <v>79</v>
      </c>
      <c r="F9" s="28" t="s">
        <v>60</v>
      </c>
      <c r="G9" s="30" t="s">
        <v>80</v>
      </c>
    </row>
    <row r="10" customFormat="false" ht="18.45" hidden="false" customHeight="false" outlineLevel="0" collapsed="false">
      <c r="A10" s="31" t="s">
        <v>81</v>
      </c>
      <c r="B10" s="27" t="s">
        <v>82</v>
      </c>
      <c r="C10" s="28" t="s">
        <v>57</v>
      </c>
      <c r="D10" s="28" t="s">
        <v>58</v>
      </c>
      <c r="E10" s="28" t="s">
        <v>82</v>
      </c>
      <c r="F10" s="29" t="s">
        <v>58</v>
      </c>
      <c r="G10" s="32" t="s">
        <v>83</v>
      </c>
    </row>
    <row r="11" customFormat="false" ht="18.45" hidden="false" customHeight="false" outlineLevel="0" collapsed="false">
      <c r="A11" s="33" t="s">
        <v>84</v>
      </c>
      <c r="B11" s="34" t="s">
        <v>85</v>
      </c>
      <c r="C11" s="35" t="s">
        <v>86</v>
      </c>
      <c r="D11" s="35" t="s">
        <v>58</v>
      </c>
      <c r="E11" s="35" t="s">
        <v>87</v>
      </c>
      <c r="F11" s="35" t="s">
        <v>60</v>
      </c>
      <c r="G11" s="36" t="s">
        <v>88</v>
      </c>
    </row>
    <row r="12" customFormat="false" ht="16.5" hidden="false" customHeight="false" outlineLevel="0" collapsed="false">
      <c r="A12" s="37"/>
      <c r="B12" s="38"/>
      <c r="C12" s="38"/>
      <c r="D12" s="38"/>
      <c r="E12" s="38"/>
      <c r="F12" s="39"/>
      <c r="G12" s="39"/>
    </row>
    <row r="14" customFormat="false" ht="17.25" hidden="false" customHeight="false" outlineLevel="0" collapsed="false">
      <c r="A14" s="22" t="s">
        <v>89</v>
      </c>
    </row>
    <row r="15" customFormat="false" ht="16.5" hidden="false" customHeight="false" outlineLevel="0" collapsed="false">
      <c r="A15" s="23"/>
      <c r="B15" s="24" t="s">
        <v>50</v>
      </c>
      <c r="C15" s="40" t="s">
        <v>90</v>
      </c>
      <c r="D15" s="40" t="s">
        <v>91</v>
      </c>
      <c r="E15" s="40" t="s">
        <v>92</v>
      </c>
      <c r="F15" s="25" t="s">
        <v>93</v>
      </c>
    </row>
    <row r="16" customFormat="false" ht="16.5" hidden="false" customHeight="false" outlineLevel="0" collapsed="false">
      <c r="A16" s="26" t="s">
        <v>55</v>
      </c>
      <c r="B16" s="28" t="s">
        <v>56</v>
      </c>
      <c r="C16" s="28" t="s">
        <v>94</v>
      </c>
      <c r="D16" s="28" t="s">
        <v>94</v>
      </c>
      <c r="E16" s="28" t="s">
        <v>94</v>
      </c>
      <c r="F16" s="18" t="s">
        <v>94</v>
      </c>
    </row>
    <row r="17" customFormat="false" ht="16.5" hidden="false" customHeight="false" outlineLevel="0" collapsed="false">
      <c r="A17" s="26"/>
      <c r="B17" s="28" t="s">
        <v>70</v>
      </c>
      <c r="C17" s="28" t="s">
        <v>94</v>
      </c>
      <c r="D17" s="28" t="s">
        <v>94</v>
      </c>
      <c r="E17" s="28" t="s">
        <v>94</v>
      </c>
      <c r="F17" s="18" t="s">
        <v>94</v>
      </c>
    </row>
    <row r="18" customFormat="false" ht="16.5" hidden="false" customHeight="false" outlineLevel="0" collapsed="false">
      <c r="A18" s="26"/>
      <c r="B18" s="28" t="s">
        <v>73</v>
      </c>
      <c r="C18" s="28" t="s">
        <v>94</v>
      </c>
      <c r="D18" s="28" t="s">
        <v>94</v>
      </c>
      <c r="E18" s="28" t="s">
        <v>94</v>
      </c>
      <c r="F18" s="18" t="s">
        <v>94</v>
      </c>
    </row>
    <row r="19" customFormat="false" ht="16.5" hidden="false" customHeight="false" outlineLevel="0" collapsed="false">
      <c r="A19" s="26" t="s">
        <v>76</v>
      </c>
      <c r="B19" s="28" t="s">
        <v>77</v>
      </c>
      <c r="C19" s="28" t="s">
        <v>94</v>
      </c>
      <c r="D19" s="28" t="s">
        <v>94</v>
      </c>
      <c r="E19" s="28" t="s">
        <v>94</v>
      </c>
      <c r="F19" s="18" t="s">
        <v>94</v>
      </c>
    </row>
    <row r="20" customFormat="false" ht="16.5" hidden="false" customHeight="false" outlineLevel="0" collapsed="false">
      <c r="A20" s="26"/>
      <c r="B20" s="28" t="s">
        <v>79</v>
      </c>
      <c r="C20" s="28" t="s">
        <v>94</v>
      </c>
      <c r="D20" s="28" t="s">
        <v>94</v>
      </c>
      <c r="E20" s="28" t="s">
        <v>94</v>
      </c>
      <c r="F20" s="18" t="s">
        <v>94</v>
      </c>
    </row>
    <row r="21" customFormat="false" ht="17.25" hidden="false" customHeight="false" outlineLevel="0" collapsed="false">
      <c r="A21" s="33" t="s">
        <v>81</v>
      </c>
      <c r="B21" s="20" t="s">
        <v>82</v>
      </c>
      <c r="C21" s="20" t="s">
        <v>94</v>
      </c>
      <c r="D21" s="20" t="s">
        <v>94</v>
      </c>
      <c r="E21" s="20" t="s">
        <v>94</v>
      </c>
      <c r="F21" s="21" t="s">
        <v>94</v>
      </c>
    </row>
    <row r="22" customFormat="false" ht="16.5" hidden="false" customHeight="false" outlineLevel="0" collapsed="false">
      <c r="A22" s="37"/>
    </row>
    <row r="23" customFormat="false" ht="17.25" hidden="false" customHeight="false" outlineLevel="0" collapsed="false">
      <c r="A23" s="22" t="s">
        <v>95</v>
      </c>
    </row>
    <row r="24" customFormat="false" ht="16.5" hidden="false" customHeight="false" outlineLevel="0" collapsed="false">
      <c r="A24" s="23"/>
      <c r="B24" s="24" t="s">
        <v>50</v>
      </c>
      <c r="C24" s="24" t="s">
        <v>51</v>
      </c>
      <c r="D24" s="24" t="s">
        <v>52</v>
      </c>
      <c r="E24" s="24" t="s">
        <v>53</v>
      </c>
      <c r="F24" s="24" t="s">
        <v>52</v>
      </c>
      <c r="G24" s="25" t="s">
        <v>54</v>
      </c>
    </row>
    <row r="25" customFormat="false" ht="16.5" hidden="false" customHeight="false" outlineLevel="0" collapsed="false">
      <c r="A25" s="41" t="s">
        <v>96</v>
      </c>
      <c r="B25" s="29" t="s">
        <v>97</v>
      </c>
      <c r="C25" s="28" t="s">
        <v>98</v>
      </c>
      <c r="D25" s="28" t="s">
        <v>99</v>
      </c>
      <c r="E25" s="28" t="s">
        <v>100</v>
      </c>
      <c r="F25" s="28" t="s">
        <v>99</v>
      </c>
      <c r="G25" s="30" t="s">
        <v>101</v>
      </c>
    </row>
    <row r="26" customFormat="false" ht="16.5" hidden="false" customHeight="false" outlineLevel="0" collapsed="false">
      <c r="A26" s="26" t="s">
        <v>55</v>
      </c>
      <c r="B26" s="28" t="s">
        <v>56</v>
      </c>
      <c r="C26" s="28" t="s">
        <v>98</v>
      </c>
      <c r="D26" s="28" t="s">
        <v>99</v>
      </c>
      <c r="E26" s="28" t="s">
        <v>100</v>
      </c>
      <c r="F26" s="28" t="s">
        <v>99</v>
      </c>
      <c r="G26" s="18" t="s">
        <v>102</v>
      </c>
    </row>
    <row r="27" customFormat="false" ht="16.5" hidden="false" customHeight="false" outlineLevel="0" collapsed="false">
      <c r="A27" s="26"/>
      <c r="B27" s="28" t="s">
        <v>70</v>
      </c>
      <c r="C27" s="28" t="s">
        <v>98</v>
      </c>
      <c r="D27" s="28" t="s">
        <v>99</v>
      </c>
      <c r="E27" s="28" t="s">
        <v>100</v>
      </c>
      <c r="F27" s="28" t="s">
        <v>99</v>
      </c>
      <c r="G27" s="18" t="s">
        <v>102</v>
      </c>
    </row>
    <row r="28" customFormat="false" ht="16.5" hidden="false" customHeight="false" outlineLevel="0" collapsed="false">
      <c r="A28" s="26"/>
      <c r="B28" s="28" t="s">
        <v>73</v>
      </c>
      <c r="C28" s="28" t="s">
        <v>98</v>
      </c>
      <c r="D28" s="28" t="s">
        <v>99</v>
      </c>
      <c r="E28" s="28" t="s">
        <v>100</v>
      </c>
      <c r="F28" s="28" t="s">
        <v>99</v>
      </c>
      <c r="G28" s="18" t="s">
        <v>102</v>
      </c>
    </row>
    <row r="29" customFormat="false" ht="16.5" hidden="false" customHeight="false" outlineLevel="0" collapsed="false">
      <c r="A29" s="26" t="s">
        <v>76</v>
      </c>
      <c r="B29" s="28" t="s">
        <v>77</v>
      </c>
      <c r="C29" s="28" t="s">
        <v>98</v>
      </c>
      <c r="D29" s="28" t="s">
        <v>99</v>
      </c>
      <c r="E29" s="28" t="s">
        <v>100</v>
      </c>
      <c r="F29" s="28" t="s">
        <v>99</v>
      </c>
      <c r="G29" s="18" t="s">
        <v>102</v>
      </c>
    </row>
    <row r="30" customFormat="false" ht="16.5" hidden="false" customHeight="false" outlineLevel="0" collapsed="false">
      <c r="A30" s="26"/>
      <c r="B30" s="28" t="s">
        <v>79</v>
      </c>
      <c r="C30" s="28" t="s">
        <v>98</v>
      </c>
      <c r="D30" s="28" t="s">
        <v>99</v>
      </c>
      <c r="E30" s="28" t="s">
        <v>100</v>
      </c>
      <c r="F30" s="28" t="s">
        <v>99</v>
      </c>
      <c r="G30" s="18" t="s">
        <v>102</v>
      </c>
    </row>
    <row r="31" customFormat="false" ht="17.25" hidden="false" customHeight="false" outlineLevel="0" collapsed="false">
      <c r="A31" s="33" t="s">
        <v>81</v>
      </c>
      <c r="B31" s="20" t="s">
        <v>82</v>
      </c>
      <c r="C31" s="20" t="s">
        <v>98</v>
      </c>
      <c r="D31" s="20" t="s">
        <v>99</v>
      </c>
      <c r="E31" s="20" t="s">
        <v>100</v>
      </c>
      <c r="F31" s="20" t="s">
        <v>99</v>
      </c>
      <c r="G31" s="36" t="s">
        <v>103</v>
      </c>
    </row>
  </sheetData>
  <mergeCells count="6">
    <mergeCell ref="A3:A7"/>
    <mergeCell ref="A8:A9"/>
    <mergeCell ref="A16:A18"/>
    <mergeCell ref="A19:A20"/>
    <mergeCell ref="A26:A28"/>
    <mergeCell ref="A29:A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2018-12-24T03:46:01Z</dcterms:created>
  <dc:creator>ohilho</dc:creator>
  <dc:description/>
  <dc:language>en-US</dc:language>
  <cp:lastModifiedBy/>
  <dcterms:modified xsi:type="dcterms:W3CDTF">2018-12-25T01:51:23Z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