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gbiz85\Documents\"/>
    </mc:Choice>
  </mc:AlternateContent>
  <bookViews>
    <workbookView xWindow="0" yWindow="0" windowWidth="28800" windowHeight="10650"/>
  </bookViews>
  <sheets>
    <sheet name="Sheet1" sheetId="1" r:id="rId1"/>
  </sheets>
  <calcPr calcId="162913" calcMode="manual" concurrentCalc="0" concurrentManualCount="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I2" i="1"/>
  <c r="I3" i="1"/>
  <c r="I4" i="1"/>
  <c r="I5" i="1"/>
  <c r="I6" i="1"/>
  <c r="I7" i="1"/>
  <c r="I8" i="1"/>
  <c r="I9" i="1"/>
  <c r="I10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</calcChain>
</file>

<file path=xl/sharedStrings.xml><?xml version="1.0" encoding="utf-8"?>
<sst xmlns="http://schemas.openxmlformats.org/spreadsheetml/2006/main" count="47" uniqueCount="47">
  <si>
    <t>benchmark</t>
  </si>
  <si>
    <t>EPS_g</t>
  </si>
  <si>
    <t>Sales_g</t>
    <phoneticPr fontId="1" type="noConversion"/>
  </si>
  <si>
    <t>REV2017</t>
    <phoneticPr fontId="1" type="noConversion"/>
  </si>
  <si>
    <t>REV2016</t>
    <phoneticPr fontId="1" type="noConversion"/>
  </si>
  <si>
    <t>NI2017</t>
    <phoneticPr fontId="1" type="noConversion"/>
  </si>
  <si>
    <t>NI2016</t>
    <phoneticPr fontId="1" type="noConversion"/>
  </si>
  <si>
    <t>REV_g</t>
    <phoneticPr fontId="1" type="noConversion"/>
  </si>
  <si>
    <t>NI_G</t>
    <phoneticPr fontId="1" type="noConversion"/>
  </si>
  <si>
    <t>payout</t>
  </si>
  <si>
    <t>leverage</t>
  </si>
  <si>
    <t>Beta_52w</t>
  </si>
  <si>
    <t>country</t>
  </si>
  <si>
    <t>roe</t>
  </si>
  <si>
    <t>per</t>
  </si>
  <si>
    <t>pbr</t>
  </si>
  <si>
    <t>인바디</t>
  </si>
  <si>
    <t>아이센스</t>
  </si>
  <si>
    <t>레이언스</t>
  </si>
  <si>
    <t>뷰웍스</t>
    <phoneticPr fontId="1" type="noConversion"/>
  </si>
  <si>
    <t>세운메디칼</t>
    <phoneticPr fontId="1" type="noConversion"/>
  </si>
  <si>
    <t>바텍</t>
    <phoneticPr fontId="1" type="noConversion"/>
  </si>
  <si>
    <t>인터로조</t>
    <phoneticPr fontId="1" type="noConversion"/>
  </si>
  <si>
    <t>덴티움</t>
    <phoneticPr fontId="1" type="noConversion"/>
  </si>
  <si>
    <t>제이브이엠</t>
    <phoneticPr fontId="1" type="noConversion"/>
  </si>
  <si>
    <t>UnitedHealth Group Incorporated</t>
    <phoneticPr fontId="1" type="noConversion"/>
  </si>
  <si>
    <t>Medtronic plc</t>
    <phoneticPr fontId="1" type="noConversion"/>
  </si>
  <si>
    <t>Novo Nordisk</t>
    <phoneticPr fontId="1" type="noConversion"/>
  </si>
  <si>
    <t>Abbott Laboratories</t>
    <phoneticPr fontId="1" type="noConversion"/>
  </si>
  <si>
    <t>Thermo Fisher Scientific Inc.</t>
    <phoneticPr fontId="1" type="noConversion"/>
  </si>
  <si>
    <t>CVS Health Corporation</t>
    <phoneticPr fontId="1" type="noConversion"/>
  </si>
  <si>
    <t>Stryker Coporation</t>
    <phoneticPr fontId="1" type="noConversion"/>
  </si>
  <si>
    <t>Becton,Dickinson and Company</t>
    <phoneticPr fontId="1" type="noConversion"/>
  </si>
  <si>
    <t>Anthem, Inc.</t>
    <phoneticPr fontId="1" type="noConversion"/>
  </si>
  <si>
    <t>Aetna Inc.</t>
    <phoneticPr fontId="1" type="noConversion"/>
  </si>
  <si>
    <t>Cigna Corporation</t>
    <phoneticPr fontId="1" type="noConversion"/>
  </si>
  <si>
    <t>Humana Inc.</t>
    <phoneticPr fontId="1" type="noConversion"/>
  </si>
  <si>
    <t>Baxter International Inc.</t>
    <phoneticPr fontId="1" type="noConversion"/>
  </si>
  <si>
    <t>Fresenius Medical Care AG&amp;Co. KGaA</t>
    <phoneticPr fontId="1" type="noConversion"/>
  </si>
  <si>
    <t>Zimmer Biomet Holdings, Inc.</t>
    <phoneticPr fontId="1" type="noConversion"/>
  </si>
  <si>
    <t>Agilent Technologies, Inc.</t>
    <phoneticPr fontId="1" type="noConversion"/>
  </si>
  <si>
    <t>Smith &amp; Nephew plc</t>
    <phoneticPr fontId="1" type="noConversion"/>
  </si>
  <si>
    <t>ResMed Inc.</t>
    <phoneticPr fontId="1" type="noConversion"/>
  </si>
  <si>
    <t>Quest Diagnositc Incorporated</t>
    <phoneticPr fontId="1" type="noConversion"/>
  </si>
  <si>
    <t>Teleflex Incorporated</t>
    <phoneticPr fontId="1" type="noConversion"/>
  </si>
  <si>
    <t>The Cooper Companies, Inc.</t>
    <phoneticPr fontId="1" type="noConversion"/>
  </si>
  <si>
    <t>한국은 거꾸로임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</si>
</sst>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5F5F5F"/>
      <name val="Tahom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BF6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EBEBEB"/>
      </right>
      <top/>
      <bottom style="medium">
        <color rgb="FFEBEBEB"/>
      </bottom>
      <diagonal/>
    </border>
    <border>
      <left/>
      <right style="medium">
        <color rgb="FFEBEBEB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EBEBEB"/>
      </bottom>
      <diagonal/>
    </border>
    <border>
      <left/>
      <right/>
      <top/>
      <bottom style="medium">
        <color rgb="FFE0E4E9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10" fontId="0" fillId="2" borderId="0" xfId="0" applyNumberFormat="1" applyFill="1">
      <alignment vertical="center"/>
    </xf>
    <xf numFmtId="0" fontId="0" fillId="3" borderId="0" xfId="0" applyFill="1">
      <alignment vertical="center"/>
    </xf>
    <xf numFmtId="10" fontId="0" fillId="0" borderId="0" xfId="0" applyNumberFormat="1">
      <alignment vertical="center"/>
    </xf>
    <xf numFmtId="0" fontId="2" fillId="4" borderId="1" xfId="0" applyFont="1" applyFill="1" applyBorder="1" applyAlignment="1">
      <alignment horizontal="right" vertical="center" wrapText="1"/>
    </xf>
    <xf numFmtId="0" fontId="2" fillId="4" borderId="2" xfId="0" applyFont="1" applyFill="1" applyBorder="1" applyAlignment="1">
      <alignment horizontal="right" vertical="center" wrapText="1"/>
    </xf>
    <xf numFmtId="0" fontId="2" fillId="5" borderId="3" xfId="0" applyFont="1" applyFill="1" applyBorder="1" applyAlignment="1">
      <alignment horizontal="right" vertical="center" wrapText="1"/>
    </xf>
    <xf numFmtId="3" fontId="2" fillId="4" borderId="1" xfId="0" applyNumberFormat="1" applyFont="1" applyFill="1" applyBorder="1" applyAlignment="1">
      <alignment horizontal="right" vertical="center" wrapText="1"/>
    </xf>
    <xf numFmtId="3" fontId="2" fillId="5" borderId="4" xfId="0" applyNumberFormat="1" applyFont="1" applyFill="1" applyBorder="1" applyAlignment="1">
      <alignment horizontal="right" vertical="center" wrapText="1"/>
    </xf>
    <xf numFmtId="0" fontId="2" fillId="5" borderId="4" xfId="0" applyFont="1" applyFill="1" applyBorder="1" applyAlignment="1">
      <alignment horizontal="right" vertical="center" wrapText="1"/>
    </xf>
    <xf numFmtId="3" fontId="3" fillId="4" borderId="5" xfId="0" applyNumberFormat="1" applyFont="1" applyFill="1" applyBorder="1" applyAlignment="1">
      <alignment horizontal="right" vertical="center" wrapText="1"/>
    </xf>
    <xf numFmtId="3" fontId="4" fillId="4" borderId="5" xfId="0" applyNumberFormat="1" applyFont="1" applyFill="1" applyBorder="1" applyAlignment="1">
      <alignment horizontal="right" vertical="center" wrapText="1"/>
    </xf>
    <xf numFmtId="3" fontId="4" fillId="4" borderId="0" xfId="0" applyNumberFormat="1" applyFont="1" applyFill="1" applyAlignment="1">
      <alignment horizontal="right" vertical="center" wrapText="1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workbookViewId="0">
      <selection activeCell="Q34" sqref="Q34"/>
    </sheetView>
  </sheetViews>
  <sheetFormatPr defaultRowHeight="16.5" x14ac:dyDescent="0.3"/>
  <cols>
    <col min="1" max="1" width="6.375" bestFit="1" customWidth="1"/>
    <col min="2" max="2" width="36.875" bestFit="1" customWidth="1"/>
    <col min="3" max="3" width="9.125" bestFit="1" customWidth="1"/>
    <col min="4" max="4" width="10.125" bestFit="1" customWidth="1"/>
    <col min="5" max="6" width="11.25" bestFit="1" customWidth="1"/>
    <col min="7" max="8" width="10.25" bestFit="1" customWidth="1"/>
    <col min="9" max="10" width="9" style="4"/>
    <col min="11" max="12" width="9.125" bestFit="1" customWidth="1"/>
    <col min="13" max="13" width="9" customWidth="1"/>
    <col min="14" max="14" width="5.375" customWidth="1"/>
    <col min="15" max="16" width="9" customWidth="1"/>
  </cols>
  <sheetData>
    <row r="1" spans="1:17" x14ac:dyDescent="0.3">
      <c r="A1">
        <v>2017</v>
      </c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1" t="s">
        <v>9</v>
      </c>
      <c r="L1" s="1" t="s">
        <v>10</v>
      </c>
      <c r="M1" s="1" t="s">
        <v>11</v>
      </c>
      <c r="N1" t="s">
        <v>12</v>
      </c>
      <c r="O1" s="1" t="s">
        <v>13</v>
      </c>
      <c r="P1" s="3" t="s">
        <v>14</v>
      </c>
      <c r="Q1" s="3" t="s">
        <v>15</v>
      </c>
    </row>
    <row r="2" spans="1:17" ht="17.25" thickBot="1" x14ac:dyDescent="0.35">
      <c r="A2">
        <v>1</v>
      </c>
      <c r="B2" t="s">
        <v>16</v>
      </c>
      <c r="C2" s="4">
        <v>0.29070000000000001</v>
      </c>
      <c r="D2" s="4">
        <v>0.1769</v>
      </c>
      <c r="E2" s="5">
        <v>933</v>
      </c>
      <c r="F2" s="5">
        <v>798</v>
      </c>
      <c r="G2" s="7">
        <v>250</v>
      </c>
      <c r="H2" s="6">
        <v>193</v>
      </c>
      <c r="I2" s="15">
        <f t="shared" ref="I2:I10" si="0">E2/F2-1</f>
        <v>0.16917293233082709</v>
      </c>
      <c r="J2" s="15">
        <f t="shared" ref="J2:J10" si="1">G2/H2-1</f>
        <v>0.29533678756476678</v>
      </c>
      <c r="K2" s="15">
        <v>8.3699999999999997E-2</v>
      </c>
      <c r="L2" s="15">
        <v>5.1700000000000003E-2</v>
      </c>
      <c r="M2">
        <v>0.85</v>
      </c>
      <c r="N2">
        <v>1</v>
      </c>
      <c r="O2" s="15">
        <v>0.19439999999999999</v>
      </c>
      <c r="P2">
        <v>24.33</v>
      </c>
      <c r="Q2">
        <v>4.3499999999999996</v>
      </c>
    </row>
    <row r="3" spans="1:17" ht="17.25" thickBot="1" x14ac:dyDescent="0.35">
      <c r="A3">
        <v>2</v>
      </c>
      <c r="B3" t="s">
        <v>17</v>
      </c>
      <c r="C3" s="4">
        <v>0.2361</v>
      </c>
      <c r="D3" s="4">
        <v>9.8699999999999996E-2</v>
      </c>
      <c r="E3" s="8">
        <v>1570</v>
      </c>
      <c r="F3" s="8">
        <v>1325</v>
      </c>
      <c r="G3" s="7">
        <v>187</v>
      </c>
      <c r="H3" s="6">
        <v>151</v>
      </c>
      <c r="I3" s="15">
        <f t="shared" si="0"/>
        <v>0.18490566037735845</v>
      </c>
      <c r="J3" s="15">
        <f t="shared" si="1"/>
        <v>0.23841059602649017</v>
      </c>
      <c r="K3" s="15">
        <v>8.7300000000000003E-2</v>
      </c>
      <c r="L3" s="15">
        <v>0.4173</v>
      </c>
      <c r="M3">
        <v>0.64</v>
      </c>
      <c r="N3">
        <v>1</v>
      </c>
      <c r="O3" s="15">
        <v>0.1007</v>
      </c>
      <c r="P3">
        <v>21.34</v>
      </c>
      <c r="Q3">
        <v>2.06</v>
      </c>
    </row>
    <row r="4" spans="1:17" ht="17.25" thickBot="1" x14ac:dyDescent="0.35">
      <c r="A4">
        <v>3</v>
      </c>
      <c r="B4" t="s">
        <v>18</v>
      </c>
      <c r="C4" s="4">
        <v>0.26419999999999999</v>
      </c>
      <c r="D4" s="4">
        <v>0.1421</v>
      </c>
      <c r="E4" s="8">
        <v>1065</v>
      </c>
      <c r="F4" s="5">
        <v>985</v>
      </c>
      <c r="G4" s="6">
        <v>144</v>
      </c>
      <c r="H4" s="6">
        <v>147</v>
      </c>
      <c r="I4" s="15">
        <f t="shared" si="0"/>
        <v>8.1218274111675148E-2</v>
      </c>
      <c r="J4" s="15">
        <f t="shared" si="1"/>
        <v>-2.0408163265306145E-2</v>
      </c>
      <c r="K4" s="15">
        <v>0.11070000000000001</v>
      </c>
      <c r="L4" s="15">
        <v>0.11</v>
      </c>
      <c r="M4">
        <v>0.73</v>
      </c>
      <c r="N4">
        <v>1</v>
      </c>
      <c r="O4" s="15">
        <v>8.5500000000000007E-2</v>
      </c>
      <c r="P4">
        <v>21.79</v>
      </c>
      <c r="Q4">
        <v>1.76</v>
      </c>
    </row>
    <row r="5" spans="1:17" ht="17.25" thickBot="1" x14ac:dyDescent="0.35">
      <c r="A5">
        <v>4</v>
      </c>
      <c r="B5" t="s">
        <v>19</v>
      </c>
      <c r="C5" s="4">
        <v>5.3600000000000002E-2</v>
      </c>
      <c r="D5" s="4">
        <v>7.7999999999999996E-3</v>
      </c>
      <c r="E5" s="9">
        <v>1244</v>
      </c>
      <c r="F5" s="8">
        <v>1235</v>
      </c>
      <c r="G5" s="7">
        <v>198</v>
      </c>
      <c r="H5" s="6">
        <v>196</v>
      </c>
      <c r="I5" s="15">
        <f t="shared" si="0"/>
        <v>7.2874493927126416E-3</v>
      </c>
      <c r="J5" s="15">
        <f t="shared" si="1"/>
        <v>1.0204081632652962E-2</v>
      </c>
      <c r="K5" s="15">
        <v>0.1012</v>
      </c>
      <c r="L5" s="15">
        <v>9.1700000000000004E-2</v>
      </c>
      <c r="M5">
        <v>0.72</v>
      </c>
      <c r="N5">
        <v>1</v>
      </c>
      <c r="O5" s="15">
        <v>0.16600000000000001</v>
      </c>
      <c r="P5">
        <v>17.98</v>
      </c>
      <c r="Q5">
        <v>2.78</v>
      </c>
    </row>
    <row r="6" spans="1:17" ht="17.25" thickBot="1" x14ac:dyDescent="0.35">
      <c r="A6">
        <v>5</v>
      </c>
      <c r="B6" t="s">
        <v>20</v>
      </c>
      <c r="C6" s="4">
        <v>0.2089</v>
      </c>
      <c r="D6" s="4">
        <v>0.11710000000000001</v>
      </c>
      <c r="E6" s="10">
        <v>684</v>
      </c>
      <c r="F6" s="5">
        <v>612</v>
      </c>
      <c r="G6" s="7">
        <v>112</v>
      </c>
      <c r="H6" s="6">
        <v>93</v>
      </c>
      <c r="I6" s="15">
        <f t="shared" si="0"/>
        <v>0.11764705882352944</v>
      </c>
      <c r="J6" s="15">
        <f t="shared" si="1"/>
        <v>0.20430107526881724</v>
      </c>
      <c r="K6" s="15">
        <v>0.18870000000000001</v>
      </c>
      <c r="L6" s="15">
        <v>9.3900000000000011E-2</v>
      </c>
      <c r="M6">
        <v>1.02</v>
      </c>
      <c r="N6">
        <v>1</v>
      </c>
      <c r="O6" s="15">
        <v>0.1217</v>
      </c>
      <c r="P6">
        <v>20.52</v>
      </c>
      <c r="Q6">
        <v>2.4</v>
      </c>
    </row>
    <row r="7" spans="1:17" ht="17.25" thickBot="1" x14ac:dyDescent="0.35">
      <c r="A7">
        <v>6</v>
      </c>
      <c r="B7" t="s">
        <v>21</v>
      </c>
      <c r="C7" s="4">
        <v>1.5112999999999999</v>
      </c>
      <c r="D7" s="4">
        <v>0.11810000000000001</v>
      </c>
      <c r="E7" s="8">
        <v>2188</v>
      </c>
      <c r="F7" s="8">
        <v>1786</v>
      </c>
      <c r="G7" s="6">
        <v>837</v>
      </c>
      <c r="H7" s="6">
        <v>333</v>
      </c>
      <c r="I7" s="15">
        <f t="shared" si="0"/>
        <v>0.22508398656215012</v>
      </c>
      <c r="J7" s="15">
        <f t="shared" si="1"/>
        <v>1.5135135135135136</v>
      </c>
      <c r="K7" s="15">
        <v>1.8799999999999997E-2</v>
      </c>
      <c r="L7" s="15">
        <v>0.61870000000000003</v>
      </c>
      <c r="M7">
        <v>0.78</v>
      </c>
      <c r="N7">
        <v>1</v>
      </c>
      <c r="O7" s="15">
        <v>0.46140000000000003</v>
      </c>
      <c r="P7">
        <v>6.58</v>
      </c>
      <c r="Q7">
        <v>2.66</v>
      </c>
    </row>
    <row r="8" spans="1:17" ht="17.25" thickBot="1" x14ac:dyDescent="0.35">
      <c r="A8">
        <v>7</v>
      </c>
      <c r="B8" t="s">
        <v>22</v>
      </c>
      <c r="C8" s="4">
        <v>0.15960000000000002</v>
      </c>
      <c r="D8" s="4">
        <v>0.16789999999999999</v>
      </c>
      <c r="E8" s="5">
        <v>806</v>
      </c>
      <c r="F8" s="5">
        <v>737</v>
      </c>
      <c r="G8" s="6">
        <v>193</v>
      </c>
      <c r="H8" s="6">
        <v>193</v>
      </c>
      <c r="I8" s="15">
        <f t="shared" si="0"/>
        <v>9.3622795115332336E-2</v>
      </c>
      <c r="J8" s="15">
        <f t="shared" si="1"/>
        <v>0</v>
      </c>
      <c r="K8" s="15">
        <v>0.16399999999999998</v>
      </c>
      <c r="L8" s="15">
        <v>0.15640000000000001</v>
      </c>
      <c r="M8">
        <v>0.65</v>
      </c>
      <c r="N8">
        <v>1</v>
      </c>
      <c r="O8" s="15">
        <v>0.19969999999999999</v>
      </c>
      <c r="P8">
        <v>20.41</v>
      </c>
      <c r="Q8">
        <v>3.76</v>
      </c>
    </row>
    <row r="9" spans="1:17" ht="17.25" thickBot="1" x14ac:dyDescent="0.35">
      <c r="A9">
        <v>8</v>
      </c>
      <c r="B9" t="s">
        <v>23</v>
      </c>
      <c r="C9" s="4">
        <v>0.33250000000000002</v>
      </c>
      <c r="D9" s="4">
        <v>0.21940000000000001</v>
      </c>
      <c r="E9" s="8">
        <v>1506</v>
      </c>
      <c r="F9" s="8">
        <v>1200</v>
      </c>
      <c r="G9" s="6">
        <v>303</v>
      </c>
      <c r="H9" s="6">
        <v>200</v>
      </c>
      <c r="I9" s="15">
        <f t="shared" si="0"/>
        <v>0.25499999999999989</v>
      </c>
      <c r="J9" s="15">
        <f t="shared" si="1"/>
        <v>0.5149999999999999</v>
      </c>
      <c r="K9" s="15">
        <v>4.2999999999999997E-2</v>
      </c>
      <c r="L9" s="15">
        <v>0.91349999999999998</v>
      </c>
      <c r="M9">
        <v>0.87</v>
      </c>
      <c r="N9">
        <v>1</v>
      </c>
      <c r="O9" s="15">
        <v>0.26050000000000001</v>
      </c>
      <c r="P9">
        <v>31.84</v>
      </c>
      <c r="Q9">
        <v>4.6100000000000003</v>
      </c>
    </row>
    <row r="10" spans="1:17" ht="17.25" thickBot="1" x14ac:dyDescent="0.35">
      <c r="A10">
        <v>9</v>
      </c>
      <c r="B10" t="s">
        <v>24</v>
      </c>
      <c r="C10" s="4">
        <v>3.2599999999999997E-2</v>
      </c>
      <c r="D10" s="4">
        <v>8.1799999999999998E-2</v>
      </c>
      <c r="E10" s="8">
        <v>1062</v>
      </c>
      <c r="F10" s="5">
        <v>981</v>
      </c>
      <c r="G10" s="6">
        <v>115</v>
      </c>
      <c r="H10" s="6">
        <v>111</v>
      </c>
      <c r="I10" s="15">
        <f t="shared" si="0"/>
        <v>8.256880733944949E-2</v>
      </c>
      <c r="J10" s="15">
        <f t="shared" si="1"/>
        <v>3.6036036036036112E-2</v>
      </c>
      <c r="K10" s="15">
        <v>0.1583</v>
      </c>
      <c r="L10" s="15">
        <v>0.42330000000000001</v>
      </c>
      <c r="M10">
        <v>0.71</v>
      </c>
      <c r="N10">
        <v>1</v>
      </c>
      <c r="O10" s="15">
        <v>9.820000000000001E-2</v>
      </c>
      <c r="P10">
        <v>23.67</v>
      </c>
      <c r="Q10">
        <v>2.14</v>
      </c>
    </row>
    <row r="11" spans="1:17" ht="17.25" thickBot="1" x14ac:dyDescent="0.35">
      <c r="A11">
        <v>10</v>
      </c>
      <c r="B11" t="s">
        <v>25</v>
      </c>
      <c r="C11" s="4">
        <v>0.1598</v>
      </c>
      <c r="D11" s="4">
        <v>0.1598</v>
      </c>
      <c r="E11" s="11">
        <v>201159000</v>
      </c>
      <c r="F11" s="11">
        <v>184840000</v>
      </c>
      <c r="G11" s="12">
        <v>10558000</v>
      </c>
      <c r="H11" s="12">
        <v>7017000</v>
      </c>
      <c r="I11" s="15">
        <f>E11/F11-1</f>
        <v>8.8287167279809564E-2</v>
      </c>
      <c r="J11" s="15">
        <f>G11/H11-1</f>
        <v>0.50463160894969361</v>
      </c>
      <c r="K11" s="15">
        <v>0.26819999999999999</v>
      </c>
      <c r="L11" s="15">
        <v>0.60919999999999996</v>
      </c>
      <c r="M11">
        <v>0.76</v>
      </c>
      <c r="N11">
        <v>0</v>
      </c>
      <c r="O11" s="15">
        <v>0.23469999999999999</v>
      </c>
      <c r="P11">
        <v>22.85</v>
      </c>
      <c r="Q11">
        <v>4.97</v>
      </c>
    </row>
    <row r="12" spans="1:17" ht="17.25" thickBot="1" x14ac:dyDescent="0.35">
      <c r="A12">
        <v>11</v>
      </c>
      <c r="B12" t="s">
        <v>26</v>
      </c>
      <c r="C12" s="4">
        <v>6.8099999999999994E-2</v>
      </c>
      <c r="D12" s="4">
        <v>6.8099999999999994E-2</v>
      </c>
      <c r="E12" s="11">
        <v>29953000</v>
      </c>
      <c r="F12" s="11">
        <v>29710000</v>
      </c>
      <c r="G12" s="13">
        <v>3104000</v>
      </c>
      <c r="H12" s="13">
        <v>4028000</v>
      </c>
      <c r="I12" s="15">
        <f t="shared" ref="I12:I31" si="2">E12/F12-1</f>
        <v>8.1790642881185427E-3</v>
      </c>
      <c r="J12" s="15">
        <f t="shared" ref="J12:J31" si="3">G12/H12-1</f>
        <v>-0.22939424031777556</v>
      </c>
      <c r="K12" s="15">
        <v>0.88730000000000009</v>
      </c>
      <c r="L12" s="15">
        <v>0.57279999999999998</v>
      </c>
      <c r="M12">
        <v>0.73</v>
      </c>
      <c r="N12">
        <v>0</v>
      </c>
      <c r="O12" s="15">
        <v>5.5999999999999994E-2</v>
      </c>
      <c r="P12">
        <v>42.22</v>
      </c>
      <c r="Q12">
        <v>2.33</v>
      </c>
    </row>
    <row r="13" spans="1:17" ht="17.25" thickBot="1" x14ac:dyDescent="0.35">
      <c r="A13">
        <v>12</v>
      </c>
      <c r="B13" t="s">
        <v>27</v>
      </c>
      <c r="C13" s="4">
        <v>7.8E-2</v>
      </c>
      <c r="D13" s="4">
        <v>7.8E-2</v>
      </c>
      <c r="E13" s="11">
        <v>111696000</v>
      </c>
      <c r="F13" s="11">
        <v>111780000</v>
      </c>
      <c r="G13" s="13">
        <v>38130000</v>
      </c>
      <c r="H13" s="13">
        <v>37925000</v>
      </c>
      <c r="I13" s="15">
        <f t="shared" si="2"/>
        <v>-7.5147611379500212E-4</v>
      </c>
      <c r="J13" s="15">
        <f t="shared" si="3"/>
        <v>5.4054054054053502E-3</v>
      </c>
      <c r="K13" s="15">
        <v>0.49829999999999997</v>
      </c>
      <c r="L13" s="15">
        <v>0.51</v>
      </c>
      <c r="M13">
        <v>0.82</v>
      </c>
      <c r="N13">
        <v>0</v>
      </c>
      <c r="O13" s="15">
        <v>0.91610000000000003</v>
      </c>
      <c r="P13">
        <v>18.809999999999999</v>
      </c>
      <c r="Q13">
        <v>14.2</v>
      </c>
    </row>
    <row r="14" spans="1:17" ht="17.25" thickBot="1" x14ac:dyDescent="0.35">
      <c r="A14">
        <v>13</v>
      </c>
      <c r="B14" t="s">
        <v>28</v>
      </c>
      <c r="C14" s="4">
        <v>0.1186</v>
      </c>
      <c r="D14" s="4">
        <v>0.1186</v>
      </c>
      <c r="E14" s="11">
        <v>27390000</v>
      </c>
      <c r="F14" s="11">
        <v>20853000</v>
      </c>
      <c r="G14" s="12">
        <v>477000</v>
      </c>
      <c r="H14" s="12">
        <v>1400000</v>
      </c>
      <c r="I14" s="15">
        <f t="shared" si="2"/>
        <v>0.31348007480938</v>
      </c>
      <c r="J14" s="15">
        <f t="shared" si="3"/>
        <v>-0.65928571428571425</v>
      </c>
      <c r="K14" s="15">
        <v>5.3</v>
      </c>
      <c r="L14" s="15">
        <v>0.89790000000000003</v>
      </c>
      <c r="M14">
        <v>1.67</v>
      </c>
      <c r="N14">
        <v>0</v>
      </c>
      <c r="O14" s="15">
        <v>1.3599999999999999E-2</v>
      </c>
      <c r="P14" s="14">
        <v>231.86</v>
      </c>
      <c r="Q14">
        <v>3.52</v>
      </c>
    </row>
    <row r="15" spans="1:17" ht="17.25" thickBot="1" x14ac:dyDescent="0.35">
      <c r="A15">
        <v>14</v>
      </c>
      <c r="B15" t="s">
        <v>29</v>
      </c>
      <c r="C15" s="4">
        <v>0.1178</v>
      </c>
      <c r="D15" s="4">
        <v>0.1178</v>
      </c>
      <c r="E15" s="11">
        <v>20918000</v>
      </c>
      <c r="F15" s="11">
        <v>18274000</v>
      </c>
      <c r="G15" s="13">
        <v>2225000</v>
      </c>
      <c r="H15" s="13">
        <v>2022000</v>
      </c>
      <c r="I15" s="15">
        <f t="shared" si="2"/>
        <v>0.14468643975046525</v>
      </c>
      <c r="J15" s="15">
        <f t="shared" si="3"/>
        <v>0.10039564787339272</v>
      </c>
      <c r="K15" s="15">
        <v>0.1101</v>
      </c>
      <c r="L15" s="15">
        <v>0.80759999999999998</v>
      </c>
      <c r="M15">
        <v>1.34</v>
      </c>
      <c r="N15">
        <v>0</v>
      </c>
      <c r="O15" s="15">
        <v>9.4200000000000006E-2</v>
      </c>
      <c r="P15" s="14">
        <v>38</v>
      </c>
      <c r="Q15">
        <v>3.29</v>
      </c>
    </row>
    <row r="16" spans="1:17" x14ac:dyDescent="0.3">
      <c r="A16">
        <v>15</v>
      </c>
      <c r="B16" t="s">
        <v>30</v>
      </c>
      <c r="C16" s="4">
        <v>0.11360000000000001</v>
      </c>
      <c r="D16" s="4">
        <v>0.11360000000000001</v>
      </c>
      <c r="E16" s="13">
        <v>28545000</v>
      </c>
      <c r="F16" s="13">
        <v>28857000</v>
      </c>
      <c r="G16" s="13">
        <v>6622000</v>
      </c>
      <c r="H16" s="13">
        <v>5317000</v>
      </c>
      <c r="I16" s="15">
        <f t="shared" si="2"/>
        <v>-1.0811934712548044E-2</v>
      </c>
      <c r="J16" s="15">
        <f t="shared" si="3"/>
        <v>0.24543915741959754</v>
      </c>
      <c r="K16" s="15">
        <v>0.30719999999999997</v>
      </c>
      <c r="L16" s="15">
        <v>1.6830000000000001</v>
      </c>
      <c r="M16">
        <v>0.9</v>
      </c>
      <c r="N16">
        <v>0</v>
      </c>
      <c r="O16" s="15">
        <v>0.18390000000000001</v>
      </c>
      <c r="P16">
        <v>10.25</v>
      </c>
      <c r="Q16">
        <v>1.78</v>
      </c>
    </row>
    <row r="17" spans="1:17" ht="17.25" thickBot="1" x14ac:dyDescent="0.35">
      <c r="A17">
        <v>16</v>
      </c>
      <c r="B17" t="s">
        <v>31</v>
      </c>
      <c r="C17" s="4">
        <v>9.9900000000000003E-2</v>
      </c>
      <c r="D17" s="4">
        <v>9.9900000000000003E-2</v>
      </c>
      <c r="E17" s="11">
        <v>12444000</v>
      </c>
      <c r="F17" s="11">
        <v>11325000</v>
      </c>
      <c r="G17" s="12">
        <v>1020000</v>
      </c>
      <c r="H17" s="12">
        <v>1647000</v>
      </c>
      <c r="I17" s="15">
        <f t="shared" si="2"/>
        <v>9.8807947019867504E-2</v>
      </c>
      <c r="J17" s="15">
        <f t="shared" si="3"/>
        <v>-0.38069216757741353</v>
      </c>
      <c r="K17" s="15">
        <v>0.6704</v>
      </c>
      <c r="L17" s="15">
        <v>0.85699999999999998</v>
      </c>
      <c r="M17">
        <v>0.48</v>
      </c>
      <c r="N17">
        <v>0</v>
      </c>
      <c r="O17" s="15">
        <v>0.1077</v>
      </c>
      <c r="P17">
        <v>64.84</v>
      </c>
      <c r="Q17">
        <v>6.53</v>
      </c>
    </row>
    <row r="18" spans="1:17" ht="17.25" thickBot="1" x14ac:dyDescent="0.35">
      <c r="A18">
        <v>17</v>
      </c>
      <c r="B18" t="s">
        <v>32</v>
      </c>
      <c r="C18" s="4">
        <v>0.14099999999999999</v>
      </c>
      <c r="D18" s="4">
        <v>0.14099999999999999</v>
      </c>
      <c r="E18" s="11">
        <v>12093000</v>
      </c>
      <c r="F18" s="11">
        <v>12483000</v>
      </c>
      <c r="G18" s="12">
        <v>1100000</v>
      </c>
      <c r="H18" s="12">
        <v>976000</v>
      </c>
      <c r="I18" s="15">
        <f t="shared" si="2"/>
        <v>-3.1242489786109107E-2</v>
      </c>
      <c r="J18" s="15">
        <f t="shared" si="3"/>
        <v>0.12704918032786883</v>
      </c>
      <c r="K18" s="15">
        <v>2.3332999999999999</v>
      </c>
      <c r="L18" s="15">
        <v>1.073</v>
      </c>
      <c r="M18">
        <v>1.1599999999999999</v>
      </c>
      <c r="N18">
        <v>0</v>
      </c>
      <c r="O18" s="15">
        <v>2.7900000000000001E-2</v>
      </c>
      <c r="P18">
        <v>17.739999999999998</v>
      </c>
      <c r="Q18">
        <v>2.8</v>
      </c>
    </row>
    <row r="19" spans="1:17" ht="17.25" thickBot="1" x14ac:dyDescent="0.35">
      <c r="A19">
        <v>18</v>
      </c>
      <c r="B19" t="s">
        <v>33</v>
      </c>
      <c r="C19" s="4">
        <v>0.15359999999999999</v>
      </c>
      <c r="D19" s="4">
        <v>0.15359999999999999</v>
      </c>
      <c r="E19" s="11">
        <v>90039400</v>
      </c>
      <c r="F19" s="11">
        <v>84863000</v>
      </c>
      <c r="G19" s="13">
        <v>3842800</v>
      </c>
      <c r="H19" s="13">
        <v>2469800</v>
      </c>
      <c r="I19" s="15">
        <f t="shared" si="2"/>
        <v>6.099713656128114E-2</v>
      </c>
      <c r="J19" s="15">
        <f t="shared" si="3"/>
        <v>0.55591545874159842</v>
      </c>
      <c r="K19" s="15">
        <v>0.1794</v>
      </c>
      <c r="L19" s="15">
        <v>0.75880000000000003</v>
      </c>
      <c r="M19">
        <v>1.06</v>
      </c>
      <c r="N19">
        <v>0</v>
      </c>
      <c r="O19" s="15">
        <v>0.15609999999999999</v>
      </c>
      <c r="P19">
        <v>14.91</v>
      </c>
      <c r="Q19">
        <v>2.2000000000000002</v>
      </c>
    </row>
    <row r="20" spans="1:17" ht="17.25" thickBot="1" x14ac:dyDescent="0.35">
      <c r="A20">
        <v>19</v>
      </c>
      <c r="B20" t="s">
        <v>34</v>
      </c>
      <c r="C20" s="4">
        <v>0.10059999999999999</v>
      </c>
      <c r="D20" s="4">
        <v>0.10059999999999999</v>
      </c>
      <c r="E20" s="11">
        <v>60535000</v>
      </c>
      <c r="F20" s="11">
        <v>63155000</v>
      </c>
      <c r="G20" s="13">
        <v>1904000</v>
      </c>
      <c r="H20" s="13">
        <v>2271000</v>
      </c>
      <c r="I20" s="15">
        <f t="shared" si="2"/>
        <v>-4.1485234739925603E-2</v>
      </c>
      <c r="J20" s="15">
        <f t="shared" si="3"/>
        <v>-0.16160281814178779</v>
      </c>
      <c r="K20" s="15">
        <v>0.30809999999999998</v>
      </c>
      <c r="L20" s="15">
        <v>0.57830000000000004</v>
      </c>
      <c r="M20">
        <v>0.68</v>
      </c>
      <c r="N20">
        <v>0</v>
      </c>
      <c r="O20" s="15">
        <v>0.1128</v>
      </c>
      <c r="P20">
        <v>31.43</v>
      </c>
      <c r="Q20">
        <v>3.75</v>
      </c>
    </row>
    <row r="21" spans="1:17" ht="17.25" thickBot="1" x14ac:dyDescent="0.35">
      <c r="A21">
        <v>20</v>
      </c>
      <c r="B21" t="s">
        <v>35</v>
      </c>
      <c r="C21" s="4">
        <v>0.13719999999999999</v>
      </c>
      <c r="D21" s="4">
        <v>0.13719999999999999</v>
      </c>
      <c r="E21" s="11">
        <v>41616000</v>
      </c>
      <c r="F21" s="11">
        <v>39668000</v>
      </c>
      <c r="G21" s="13">
        <v>2237000</v>
      </c>
      <c r="H21" s="13">
        <v>1867000</v>
      </c>
      <c r="I21" s="15">
        <f t="shared" si="2"/>
        <v>4.9107593022083229E-2</v>
      </c>
      <c r="J21" s="15">
        <f t="shared" si="3"/>
        <v>0.19817889662560262</v>
      </c>
      <c r="K21" s="15">
        <v>4.5999999999999999E-3</v>
      </c>
      <c r="L21" s="15">
        <v>0.39460000000000001</v>
      </c>
      <c r="M21">
        <v>0.56000000000000005</v>
      </c>
      <c r="N21">
        <v>0</v>
      </c>
      <c r="O21" s="15">
        <v>0.16189999999999999</v>
      </c>
      <c r="P21">
        <v>20.059999999999999</v>
      </c>
      <c r="Q21">
        <v>3.12</v>
      </c>
    </row>
    <row r="22" spans="1:17" ht="17.25" thickBot="1" x14ac:dyDescent="0.35">
      <c r="A22">
        <v>21</v>
      </c>
      <c r="B22" t="s">
        <v>36</v>
      </c>
      <c r="C22" s="4">
        <v>0.14649999999999999</v>
      </c>
      <c r="D22" s="4">
        <v>0.14649999999999999</v>
      </c>
      <c r="E22" s="11">
        <v>53767000</v>
      </c>
      <c r="F22" s="11">
        <v>54379000</v>
      </c>
      <c r="G22" s="13">
        <v>2448000</v>
      </c>
      <c r="H22" s="13">
        <v>614000</v>
      </c>
      <c r="I22" s="15">
        <f t="shared" si="2"/>
        <v>-1.1254344507990233E-2</v>
      </c>
      <c r="J22" s="15">
        <f t="shared" si="3"/>
        <v>2.9869706840390879</v>
      </c>
      <c r="K22" s="15">
        <v>0.1323</v>
      </c>
      <c r="L22" s="15">
        <v>0.52510000000000001</v>
      </c>
      <c r="M22">
        <v>0.76</v>
      </c>
      <c r="N22">
        <v>0</v>
      </c>
      <c r="O22" s="15">
        <v>0.17960000000000001</v>
      </c>
      <c r="P22">
        <v>17.510000000000002</v>
      </c>
      <c r="Q22">
        <v>4.12</v>
      </c>
    </row>
    <row r="23" spans="1:17" ht="17.25" thickBot="1" x14ac:dyDescent="0.35">
      <c r="A23">
        <v>22</v>
      </c>
      <c r="B23" t="s">
        <v>37</v>
      </c>
      <c r="C23" s="4">
        <v>0.1353</v>
      </c>
      <c r="D23" s="4">
        <v>0.1353</v>
      </c>
      <c r="E23" s="11">
        <v>10561000</v>
      </c>
      <c r="F23" s="11">
        <v>10163000</v>
      </c>
      <c r="G23" s="12">
        <v>717000</v>
      </c>
      <c r="H23" s="12">
        <v>4965000</v>
      </c>
      <c r="I23" s="15">
        <f t="shared" si="2"/>
        <v>3.9161664862737311E-2</v>
      </c>
      <c r="J23" s="15">
        <f t="shared" si="3"/>
        <v>-0.85558912386706942</v>
      </c>
      <c r="K23" s="15">
        <v>0.42380000000000001</v>
      </c>
      <c r="L23" s="15">
        <v>0.39069999999999999</v>
      </c>
      <c r="M23">
        <v>1.06</v>
      </c>
      <c r="N23">
        <v>0</v>
      </c>
      <c r="O23" s="15">
        <v>9.4500000000000001E-2</v>
      </c>
      <c r="P23">
        <v>48.42</v>
      </c>
      <c r="Q23">
        <v>4.28</v>
      </c>
    </row>
    <row r="24" spans="1:17" ht="17.25" thickBot="1" x14ac:dyDescent="0.35">
      <c r="A24">
        <v>23</v>
      </c>
      <c r="B24" t="s">
        <v>38</v>
      </c>
      <c r="C24" s="4">
        <v>9.8000000000000004E-2</v>
      </c>
      <c r="D24" s="4">
        <v>9.8000000000000004E-2</v>
      </c>
      <c r="E24" s="11">
        <v>17783572</v>
      </c>
      <c r="F24" s="11">
        <v>18341017</v>
      </c>
      <c r="G24" s="12">
        <v>1279788</v>
      </c>
      <c r="H24" s="12">
        <v>1243267</v>
      </c>
      <c r="I24" s="15">
        <f t="shared" si="2"/>
        <v>-3.0393352778638194E-2</v>
      </c>
      <c r="J24" s="15">
        <f t="shared" si="3"/>
        <v>2.937502563809713E-2</v>
      </c>
      <c r="K24" s="15">
        <v>0.2263</v>
      </c>
      <c r="L24" s="15">
        <v>0.70760000000000001</v>
      </c>
      <c r="M24">
        <v>1</v>
      </c>
      <c r="N24">
        <v>0</v>
      </c>
      <c r="O24" s="15">
        <v>0.13570000000000002</v>
      </c>
      <c r="P24">
        <v>20.16</v>
      </c>
      <c r="Q24">
        <v>2.5299999999999998</v>
      </c>
    </row>
    <row r="25" spans="1:17" ht="17.25" thickBot="1" x14ac:dyDescent="0.35">
      <c r="A25">
        <v>24</v>
      </c>
      <c r="B25" t="s">
        <v>39</v>
      </c>
      <c r="C25" s="4">
        <v>5.0499999999999996E-2</v>
      </c>
      <c r="D25" s="4">
        <v>5.0499999999999996E-2</v>
      </c>
      <c r="E25" s="11">
        <v>7824100</v>
      </c>
      <c r="F25" s="11">
        <v>7683900</v>
      </c>
      <c r="G25" s="12">
        <v>1813800</v>
      </c>
      <c r="H25" s="12">
        <v>305900</v>
      </c>
      <c r="I25" s="15">
        <f t="shared" si="2"/>
        <v>1.8245942815497296E-2</v>
      </c>
      <c r="J25" s="15">
        <f t="shared" si="3"/>
        <v>4.9293886891140897</v>
      </c>
      <c r="K25" s="15">
        <v>0.1079</v>
      </c>
      <c r="L25" s="15">
        <v>0.86429999999999996</v>
      </c>
      <c r="M25">
        <v>1.2</v>
      </c>
      <c r="N25">
        <v>0</v>
      </c>
      <c r="O25" s="15">
        <v>0.1694</v>
      </c>
      <c r="P25">
        <v>12.48</v>
      </c>
      <c r="Q25">
        <v>1.92</v>
      </c>
    </row>
    <row r="26" spans="1:17" ht="17.25" thickBot="1" x14ac:dyDescent="0.35">
      <c r="A26">
        <v>25</v>
      </c>
      <c r="B26" t="s">
        <v>40</v>
      </c>
      <c r="C26" s="4">
        <v>0.1033</v>
      </c>
      <c r="D26" s="4">
        <v>0.1033</v>
      </c>
      <c r="E26" s="11">
        <v>4472000</v>
      </c>
      <c r="F26" s="11">
        <v>4202000</v>
      </c>
      <c r="G26" s="12">
        <v>684000</v>
      </c>
      <c r="H26" s="12">
        <v>462000</v>
      </c>
      <c r="I26" s="15">
        <f t="shared" si="2"/>
        <v>6.4255116611137586E-2</v>
      </c>
      <c r="J26" s="15">
        <f t="shared" si="3"/>
        <v>0.48051948051948057</v>
      </c>
      <c r="K26" s="15">
        <v>0.92370000000000008</v>
      </c>
      <c r="L26" s="15">
        <v>0.47389999999999999</v>
      </c>
      <c r="M26">
        <v>1.52</v>
      </c>
      <c r="N26">
        <v>0</v>
      </c>
      <c r="O26" s="15">
        <v>4.4400000000000002E-2</v>
      </c>
      <c r="P26">
        <v>105.25</v>
      </c>
      <c r="Q26">
        <v>4.51</v>
      </c>
    </row>
    <row r="27" spans="1:17" ht="17.25" thickBot="1" x14ac:dyDescent="0.35">
      <c r="A27">
        <v>26</v>
      </c>
      <c r="B27" t="s">
        <v>41</v>
      </c>
      <c r="C27" s="4">
        <v>5.2999999999999999E-2</v>
      </c>
      <c r="D27" s="4">
        <v>5.2999999999999999E-2</v>
      </c>
      <c r="E27" s="11">
        <v>4765000</v>
      </c>
      <c r="F27" s="11">
        <v>4669000</v>
      </c>
      <c r="G27" s="12">
        <v>767000</v>
      </c>
      <c r="H27" s="12">
        <v>784000</v>
      </c>
      <c r="I27" s="15">
        <f t="shared" si="2"/>
        <v>2.0561147997429918E-2</v>
      </c>
      <c r="J27" s="15">
        <f t="shared" si="3"/>
        <v>-2.168367346938771E-2</v>
      </c>
      <c r="K27" s="15">
        <v>0.35119999999999996</v>
      </c>
      <c r="L27" s="15">
        <v>0.31269999999999998</v>
      </c>
      <c r="M27">
        <v>0.33</v>
      </c>
      <c r="N27">
        <v>0</v>
      </c>
      <c r="O27" s="15">
        <v>0.17829999999999999</v>
      </c>
      <c r="P27">
        <v>20.74</v>
      </c>
      <c r="Q27">
        <v>3.42</v>
      </c>
    </row>
    <row r="28" spans="1:17" ht="17.25" thickBot="1" x14ac:dyDescent="0.35">
      <c r="A28">
        <v>27</v>
      </c>
      <c r="B28" t="s">
        <v>42</v>
      </c>
      <c r="C28" s="4">
        <v>0.11779999999999999</v>
      </c>
      <c r="D28" s="4">
        <v>0.11779999999999999</v>
      </c>
      <c r="E28" s="11">
        <v>2066737</v>
      </c>
      <c r="F28" s="11">
        <v>1838713</v>
      </c>
      <c r="G28" s="13">
        <v>342284</v>
      </c>
      <c r="H28" s="13">
        <v>352409</v>
      </c>
      <c r="I28" s="15">
        <f t="shared" si="2"/>
        <v>0.12401282853822204</v>
      </c>
      <c r="J28" s="15">
        <f t="shared" si="3"/>
        <v>-2.8730821290035125E-2</v>
      </c>
      <c r="K28" s="15">
        <v>0.68340000000000001</v>
      </c>
      <c r="L28" s="15">
        <v>0.50460000000000005</v>
      </c>
      <c r="M28">
        <v>1.29</v>
      </c>
      <c r="N28">
        <v>0</v>
      </c>
      <c r="O28" s="15">
        <v>0.15289999999999998</v>
      </c>
      <c r="P28">
        <v>51.9</v>
      </c>
      <c r="Q28">
        <v>7.3</v>
      </c>
    </row>
    <row r="29" spans="1:17" ht="17.25" thickBot="1" x14ac:dyDescent="0.35">
      <c r="A29">
        <v>28</v>
      </c>
      <c r="B29" t="s">
        <v>43</v>
      </c>
      <c r="C29" s="4">
        <v>9.2499999999999999E-2</v>
      </c>
      <c r="D29" s="4">
        <v>9.2499999999999999E-2</v>
      </c>
      <c r="E29" s="13">
        <v>2990000</v>
      </c>
      <c r="F29" s="13">
        <v>2899000</v>
      </c>
      <c r="G29" s="12">
        <v>772000</v>
      </c>
      <c r="H29" s="12">
        <v>645000</v>
      </c>
      <c r="I29" s="15">
        <f t="shared" si="2"/>
        <v>3.1390134529148073E-2</v>
      </c>
      <c r="J29" s="15">
        <f t="shared" si="3"/>
        <v>0.19689922480620159</v>
      </c>
      <c r="K29" s="15">
        <v>0.32979999999999998</v>
      </c>
      <c r="L29" s="15">
        <v>0.77249999999999996</v>
      </c>
      <c r="M29">
        <v>1.25</v>
      </c>
      <c r="N29">
        <v>0</v>
      </c>
      <c r="O29" s="15">
        <v>0.1696</v>
      </c>
      <c r="P29">
        <v>18.850000000000001</v>
      </c>
      <c r="Q29">
        <v>2.86</v>
      </c>
    </row>
    <row r="30" spans="1:17" ht="17.25" thickBot="1" x14ac:dyDescent="0.35">
      <c r="A30">
        <v>29</v>
      </c>
      <c r="B30" t="s">
        <v>44</v>
      </c>
      <c r="C30" s="4">
        <v>0.14069999999999999</v>
      </c>
      <c r="D30" s="4">
        <v>0.14069999999999999</v>
      </c>
      <c r="E30" s="11">
        <v>2146303</v>
      </c>
      <c r="F30" s="11">
        <v>1868027</v>
      </c>
      <c r="G30" s="12">
        <v>152530</v>
      </c>
      <c r="H30" s="12">
        <v>237841</v>
      </c>
      <c r="I30" s="15">
        <f t="shared" si="2"/>
        <v>0.14896786823745045</v>
      </c>
      <c r="J30" s="15">
        <f t="shared" si="3"/>
        <v>-0.35868920833666185</v>
      </c>
      <c r="K30" s="15">
        <v>0.37359999999999999</v>
      </c>
      <c r="L30" s="15">
        <v>0.87159999999999993</v>
      </c>
      <c r="M30">
        <v>1.1299999999999999</v>
      </c>
      <c r="N30">
        <v>0</v>
      </c>
      <c r="O30" s="15">
        <v>7.1099999999999997E-2</v>
      </c>
      <c r="P30">
        <v>81.290000000000006</v>
      </c>
      <c r="Q30">
        <v>4.9400000000000004</v>
      </c>
    </row>
    <row r="31" spans="1:17" ht="17.25" thickBot="1" x14ac:dyDescent="0.35">
      <c r="A31">
        <v>30</v>
      </c>
      <c r="B31" t="s">
        <v>45</v>
      </c>
      <c r="C31" s="4">
        <v>0.11</v>
      </c>
      <c r="D31" s="4">
        <v>0.11</v>
      </c>
      <c r="E31" s="11">
        <v>2139000</v>
      </c>
      <c r="F31" s="11">
        <v>1966800</v>
      </c>
      <c r="G31" s="13">
        <v>372900</v>
      </c>
      <c r="H31" s="13">
        <v>273900</v>
      </c>
      <c r="I31" s="15">
        <f t="shared" si="2"/>
        <v>8.7553386211104423E-2</v>
      </c>
      <c r="J31" s="15">
        <f t="shared" si="3"/>
        <v>0.36144578313253017</v>
      </c>
      <c r="K31" s="15">
        <v>1.72E-2</v>
      </c>
      <c r="L31" s="15">
        <v>0.7611</v>
      </c>
      <c r="M31">
        <v>1.01</v>
      </c>
      <c r="N31">
        <v>0</v>
      </c>
      <c r="O31" s="15">
        <v>5.8400000000000001E-2</v>
      </c>
      <c r="P31">
        <v>64.34</v>
      </c>
      <c r="Q31">
        <v>3.54</v>
      </c>
    </row>
    <row r="32" spans="1:17" x14ac:dyDescent="0.3">
      <c r="H32" t="s">
        <v>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sgbiz85</dc:creator>
  <cp:lastModifiedBy>sgbiz85</cp:lastModifiedBy>
  <dcterms:created xsi:type="dcterms:W3CDTF">2018-05-30T09:26:16Z</dcterms:created>
  <dcterms:modified xsi:type="dcterms:W3CDTF">2018-05-30T10:03:31Z</dcterms:modified>
</cp:coreProperties>
</file>