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woongkong/Desktop/"/>
    </mc:Choice>
  </mc:AlternateContent>
  <xr:revisionPtr revIDLastSave="0" documentId="8_{BFE92936-E5E4-1B4F-973E-E2DE1D5FCFBC}" xr6:coauthVersionLast="45" xr6:coauthVersionMax="45" xr10:uidLastSave="{00000000-0000-0000-0000-000000000000}"/>
  <bookViews>
    <workbookView xWindow="640" yWindow="960" windowWidth="27900" windowHeight="15640" xr2:uid="{DE9C4F34-F1C9-B044-900E-A0363B3D19F2}"/>
  </bookViews>
  <sheets>
    <sheet name="과제_걸그룹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G5" i="1"/>
  <c r="G6" i="1"/>
  <c r="G7" i="1"/>
  <c r="G4" i="1"/>
  <c r="J5" i="1"/>
  <c r="J4" i="1"/>
  <c r="H8" i="1"/>
  <c r="E8" i="1"/>
  <c r="E5" i="1"/>
  <c r="E6" i="1"/>
  <c r="E7" i="1"/>
  <c r="E4" i="1"/>
  <c r="H4" i="1"/>
  <c r="H6" i="1"/>
  <c r="J6" i="1"/>
  <c r="J7" i="1"/>
  <c r="J8" i="1"/>
  <c r="H7" i="1"/>
  <c r="H5" i="1"/>
  <c r="I5" i="1"/>
  <c r="I6" i="1"/>
  <c r="I8" i="1"/>
  <c r="I7" i="1"/>
  <c r="I4" i="1"/>
</calcChain>
</file>

<file path=xl/sharedStrings.xml><?xml version="1.0" encoding="utf-8"?>
<sst xmlns="http://schemas.openxmlformats.org/spreadsheetml/2006/main" count="38" uniqueCount="38">
  <si>
    <t>f(x)</t>
  </si>
  <si>
    <t>피기돌스</t>
  </si>
  <si>
    <t>브아걸</t>
  </si>
  <si>
    <t>나인뮤지스</t>
  </si>
  <si>
    <t>달샤벳</t>
  </si>
  <si>
    <t>라니아</t>
  </si>
  <si>
    <t>애프터스쿨</t>
  </si>
  <si>
    <t>천상지희</t>
  </si>
  <si>
    <t>스피카</t>
  </si>
  <si>
    <t>쇼콜라</t>
  </si>
  <si>
    <t>씨스타</t>
  </si>
  <si>
    <t>걸스데이</t>
  </si>
  <si>
    <t>에이핑크</t>
  </si>
  <si>
    <t>파이브돌스</t>
  </si>
  <si>
    <t>다비치</t>
  </si>
  <si>
    <t>미스에이</t>
  </si>
  <si>
    <t>티아라</t>
  </si>
  <si>
    <t>주얼리</t>
  </si>
  <si>
    <t>포미닛</t>
  </si>
  <si>
    <t>원더걸스</t>
  </si>
  <si>
    <t>소녀시대</t>
  </si>
  <si>
    <t>카라</t>
  </si>
  <si>
    <t>2NE1</t>
  </si>
  <si>
    <t>시크릿</t>
  </si>
  <si>
    <t>도수분포표</t>
    <phoneticPr fontId="2" type="noConversion"/>
  </si>
  <si>
    <t>도수</t>
  </si>
  <si>
    <t>도수</t>
    <phoneticPr fontId="2" type="noConversion"/>
  </si>
  <si>
    <t>계급</t>
  </si>
  <si>
    <t>계급</t>
    <phoneticPr fontId="2" type="noConversion"/>
  </si>
  <si>
    <t>160-162.5</t>
  </si>
  <si>
    <t>162.5-165</t>
  </si>
  <si>
    <t>165-167.5</t>
  </si>
  <si>
    <t>167.5-170</t>
  </si>
  <si>
    <t>170-172.5</t>
  </si>
  <si>
    <t>상대도수</t>
    <phoneticPr fontId="2" type="noConversion"/>
  </si>
  <si>
    <t>누적도수</t>
    <phoneticPr fontId="2" type="noConversion"/>
  </si>
  <si>
    <t>계급값(평균)</t>
    <phoneticPr fontId="2" type="noConversion"/>
  </si>
  <si>
    <t>계급값(최솟값)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</si>
</sst>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9" fontId="0" fillId="0" borderId="1" xfId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8" xfId="1" applyFont="1" applyBorder="1">
      <alignment vertical="center"/>
    </xf>
    <xf numFmtId="0" fontId="0" fillId="0" borderId="9" xfId="0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히스토그램 </a:t>
            </a:r>
            <a:r>
              <a:rPr lang="en-US" altLang="ko-KR"/>
              <a:t>-</a:t>
            </a:r>
            <a:r>
              <a:rPr lang="ko-KR" altLang="en-US"/>
              <a:t> 기본형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과제_걸그룹!$F$11</c:f>
              <c:strCache>
                <c:ptCount val="1"/>
                <c:pt idx="0">
                  <c:v>도수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과제_걸그룹!$E$12:$E$16</c:f>
              <c:strCache>
                <c:ptCount val="5"/>
                <c:pt idx="0">
                  <c:v>160-162.5</c:v>
                </c:pt>
                <c:pt idx="1">
                  <c:v>162.5-165</c:v>
                </c:pt>
                <c:pt idx="2">
                  <c:v>165-167.5</c:v>
                </c:pt>
                <c:pt idx="3">
                  <c:v>167.5-170</c:v>
                </c:pt>
                <c:pt idx="4">
                  <c:v>170-172.5</c:v>
                </c:pt>
              </c:strCache>
            </c:strRef>
          </c:cat>
          <c:val>
            <c:numRef>
              <c:f>과제_걸그룹!$F$12:$F$16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9-5B4D-BA42-59DEFA5E17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29301999"/>
        <c:axId val="929382671"/>
      </c:barChart>
      <c:catAx>
        <c:axId val="92930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29382671"/>
        <c:crosses val="autoZero"/>
        <c:auto val="1"/>
        <c:lblAlgn val="ctr"/>
        <c:lblOffset val="100"/>
        <c:noMultiLvlLbl val="0"/>
      </c:catAx>
      <c:valAx>
        <c:axId val="92938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2930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파이차트 </a:t>
            </a:r>
            <a:r>
              <a:rPr lang="en-US" altLang="ko-KR"/>
              <a:t>-</a:t>
            </a:r>
            <a:r>
              <a:rPr lang="ko-KR" altLang="en-US"/>
              <a:t> 기본형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과제_걸그룹!$F$11</c:f>
              <c:strCache>
                <c:ptCount val="1"/>
                <c:pt idx="0">
                  <c:v>도수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93-FC4A-8D46-D3E68EE615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93-FC4A-8D46-D3E68EE615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93-FC4A-8D46-D3E68EE615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93-FC4A-8D46-D3E68EE615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93-FC4A-8D46-D3E68EE615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과제_걸그룹!$E$12:$E$16</c:f>
              <c:strCache>
                <c:ptCount val="5"/>
                <c:pt idx="0">
                  <c:v>160-162.5</c:v>
                </c:pt>
                <c:pt idx="1">
                  <c:v>162.5-165</c:v>
                </c:pt>
                <c:pt idx="2">
                  <c:v>165-167.5</c:v>
                </c:pt>
                <c:pt idx="3">
                  <c:v>167.5-170</c:v>
                </c:pt>
                <c:pt idx="4">
                  <c:v>170-172.5</c:v>
                </c:pt>
              </c:strCache>
            </c:strRef>
          </c:cat>
          <c:val>
            <c:numRef>
              <c:f>과제_걸그룹!$F$12:$F$16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6-BD47-A268-E250E7778B8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158272</xdr:colOff>
      <xdr:row>9</xdr:row>
      <xdr:rowOff>222250</xdr:rowOff>
    </xdr:from>
    <xdr:to>
      <xdr:col>10</xdr:col>
      <xdr:colOff>808073</xdr:colOff>
      <xdr:row>21</xdr:row>
      <xdr:rowOff>222250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D2ECDF1-AF8C-E940-A30D-BB655F309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177465</xdr:colOff>
      <xdr:row>22</xdr:row>
      <xdr:rowOff>126110</xdr:rowOff>
    </xdr:from>
    <xdr:to>
      <xdr:col>10</xdr:col>
      <xdr:colOff>827266</xdr:colOff>
      <xdr:row>34</xdr:row>
      <xdr:rowOff>126110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2585FC6-43EE-F24B-8E04-C8D87DDBA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1315324</xdr:colOff>
      <xdr:row>3</xdr:row>
      <xdr:rowOff>190332</xdr:rowOff>
    </xdr:from>
    <xdr:to>
      <xdr:col>5</xdr:col>
      <xdr:colOff>1315684</xdr:colOff>
      <xdr:row>3</xdr:row>
      <xdr:rowOff>190692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2" name="잉크 21">
              <a:extLst>
                <a:ext uri="{FF2B5EF4-FFF2-40B4-BE49-F238E27FC236}">
                  <a16:creationId xmlns:a16="http://schemas.microsoft.com/office/drawing/2014/main" id="{691E45E9-002F-0940-8850-1E220141E06A}"/>
                </a:ext>
              </a:extLst>
            </xdr14:cNvPr>
            <xdr14:cNvContentPartPr/>
          </xdr14:nvContentPartPr>
          <xdr14:nvPr macro=""/>
          <xdr14:xfrm>
            <a:off x="6089760" y="887400"/>
            <a:ext cx="360" cy="360"/>
          </xdr14:xfrm>
        </xdr:contentPart>
      </mc:Choice>
      <mc:Fallback xmlns="">
        <xdr:pic>
          <xdr:nvPicPr>
            <xdr:cNvPr id="22" name="잉크 21">
              <a:extLst>
                <a:ext uri="{FF2B5EF4-FFF2-40B4-BE49-F238E27FC236}">
                  <a16:creationId xmlns:a16="http://schemas.microsoft.com/office/drawing/2014/main" id="{691E45E9-002F-0940-8850-1E220141E06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74640" y="87228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6T08:38:09.699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 1 8027,'0'0'0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E0CD-3E78-8347-A0BB-F76AD6B9FE74}">
  <dimension ref="A1:J24"/>
  <sheetViews>
    <sheetView tabSelected="1" zoomScale="133" workbookViewId="0">
      <selection activeCell="H5" sqref="H5"/>
    </sheetView>
  </sheetViews>
  <sheetFormatPr baseColWidth="10" defaultColWidth="10.85546875" defaultRowHeight="18"/>
  <cols>
    <col min="6" max="6" width="15" customWidth="1"/>
    <col min="7" max="7" width="12.28515625" customWidth="1"/>
  </cols>
  <sheetData>
    <row r="1" spans="1:10">
      <c r="A1" s="2" t="s">
        <v>3</v>
      </c>
      <c r="B1" s="1">
        <v>171.9</v>
      </c>
    </row>
    <row r="2" spans="1:10" ht="19" thickBot="1">
      <c r="A2" s="2" t="s">
        <v>4</v>
      </c>
      <c r="B2" s="1">
        <v>169.3</v>
      </c>
      <c r="E2" t="s">
        <v>24</v>
      </c>
    </row>
    <row r="3" spans="1:10">
      <c r="A3" s="2" t="s">
        <v>5</v>
      </c>
      <c r="B3" s="1">
        <v>168.8</v>
      </c>
      <c r="E3" s="4" t="s">
        <v>28</v>
      </c>
      <c r="F3" s="5" t="s">
        <v>37</v>
      </c>
      <c r="G3" s="5" t="s">
        <v>36</v>
      </c>
      <c r="H3" s="5" t="s">
        <v>26</v>
      </c>
      <c r="I3" s="5" t="s">
        <v>34</v>
      </c>
      <c r="J3" s="6" t="s">
        <v>35</v>
      </c>
    </row>
    <row r="4" spans="1:10">
      <c r="A4" s="2" t="s">
        <v>6</v>
      </c>
      <c r="B4" s="1">
        <v>168.5</v>
      </c>
      <c r="E4" s="7" t="str">
        <f>F4 &amp; "-" &amp; F5</f>
        <v>160-162.5</v>
      </c>
      <c r="F4" s="3">
        <v>160</v>
      </c>
      <c r="G4" s="3">
        <f>(F4+F5)/2</f>
        <v>161.25</v>
      </c>
      <c r="H4" s="3">
        <f>COUNTIFS($B$1:$B$24,"&gt;="&amp;F4, $B$1:$B$24, "&lt;"&amp;F5)</f>
        <v>2</v>
      </c>
      <c r="I4" s="8">
        <f>H4/SUM($H$4:$H$8)</f>
        <v>8.3333333333333329E-2</v>
      </c>
      <c r="J4" s="9">
        <f>H4</f>
        <v>2</v>
      </c>
    </row>
    <row r="5" spans="1:10">
      <c r="A5" s="2" t="s">
        <v>7</v>
      </c>
      <c r="B5" s="1">
        <v>167.5</v>
      </c>
      <c r="E5" s="7" t="str">
        <f t="shared" ref="E5:E7" si="0">F5 &amp; "-" &amp; F6</f>
        <v>162.5-165</v>
      </c>
      <c r="F5" s="3">
        <v>162.5</v>
      </c>
      <c r="G5" s="3">
        <f t="shared" ref="G5:G7" si="1">(F5+F6)/2</f>
        <v>163.75</v>
      </c>
      <c r="H5" s="3">
        <f>COUNTIFS($B$1:$B$24,"&gt;="&amp;F5, $B$1:$B$24, "&lt;"&amp;F6)</f>
        <v>9</v>
      </c>
      <c r="I5" s="8">
        <f t="shared" ref="I5:I8" si="2">H5/SUM($H$4:$H$8)</f>
        <v>0.375</v>
      </c>
      <c r="J5" s="9">
        <f>J4+H5</f>
        <v>11</v>
      </c>
    </row>
    <row r="6" spans="1:10">
      <c r="A6" s="2" t="s">
        <v>8</v>
      </c>
      <c r="B6" s="1">
        <v>167.4</v>
      </c>
      <c r="E6" s="7" t="str">
        <f t="shared" si="0"/>
        <v>165-167.5</v>
      </c>
      <c r="F6" s="3">
        <v>165</v>
      </c>
      <c r="G6" s="3">
        <f t="shared" si="1"/>
        <v>166.25</v>
      </c>
      <c r="H6" s="3">
        <f>COUNTIFS($B$1:$B$24,"&gt;="&amp;F6, $B$1:$B$24, "&lt;"&amp;F7)</f>
        <v>8</v>
      </c>
      <c r="I6" s="8">
        <f t="shared" si="2"/>
        <v>0.33333333333333331</v>
      </c>
      <c r="J6" s="9">
        <f t="shared" ref="J6:J8" si="3">J5+H6</f>
        <v>19</v>
      </c>
    </row>
    <row r="7" spans="1:10">
      <c r="A7" s="2" t="s">
        <v>9</v>
      </c>
      <c r="B7" s="1">
        <v>167</v>
      </c>
      <c r="E7" s="7" t="str">
        <f t="shared" si="0"/>
        <v>167.5-170</v>
      </c>
      <c r="F7" s="3">
        <v>167.5</v>
      </c>
      <c r="G7" s="3">
        <f t="shared" si="1"/>
        <v>168.75</v>
      </c>
      <c r="H7" s="3">
        <f>COUNTIFS($B$1:$B$24,"&gt;="&amp;F7, $B$1:$B$24, "&lt;"&amp;F8)</f>
        <v>4</v>
      </c>
      <c r="I7" s="8">
        <f t="shared" si="2"/>
        <v>0.16666666666666666</v>
      </c>
      <c r="J7" s="9">
        <f t="shared" si="3"/>
        <v>23</v>
      </c>
    </row>
    <row r="8" spans="1:10" ht="19" thickBot="1">
      <c r="A8" s="2" t="s">
        <v>0</v>
      </c>
      <c r="B8" s="1">
        <v>166.8</v>
      </c>
      <c r="E8" s="10" t="str">
        <f>F8 &amp; "-172.5"</f>
        <v>170-172.5</v>
      </c>
      <c r="F8" s="11">
        <v>170</v>
      </c>
      <c r="G8" s="11">
        <f>(F8+172.5)/2</f>
        <v>171.25</v>
      </c>
      <c r="H8" s="11">
        <f>COUNTIFS($B$1:$B$24,"&gt;="&amp;F8, $B$1:$B$24, "&lt;172.5")</f>
        <v>1</v>
      </c>
      <c r="I8" s="12">
        <f t="shared" si="2"/>
        <v>4.1666666666666664E-2</v>
      </c>
      <c r="J8" s="13">
        <f t="shared" si="3"/>
        <v>24</v>
      </c>
    </row>
    <row r="9" spans="1:10">
      <c r="A9" s="2" t="s">
        <v>10</v>
      </c>
      <c r="B9" s="1">
        <v>166</v>
      </c>
    </row>
    <row r="10" spans="1:10">
      <c r="A10" s="2" t="s">
        <v>11</v>
      </c>
      <c r="B10" s="1">
        <v>165.8</v>
      </c>
    </row>
    <row r="11" spans="1:10">
      <c r="A11" s="2" t="s">
        <v>12</v>
      </c>
      <c r="B11" s="1">
        <v>165.4</v>
      </c>
      <c r="E11" t="s">
        <v>27</v>
      </c>
      <c r="F11" t="s">
        <v>25</v>
      </c>
    </row>
    <row r="12" spans="1:10">
      <c r="A12" s="2" t="s">
        <v>13</v>
      </c>
      <c r="B12" s="1">
        <v>165.2</v>
      </c>
      <c r="E12" t="s">
        <v>29</v>
      </c>
      <c r="F12">
        <v>2</v>
      </c>
    </row>
    <row r="13" spans="1:10">
      <c r="A13" s="2" t="s">
        <v>14</v>
      </c>
      <c r="B13" s="1">
        <v>165</v>
      </c>
      <c r="E13" t="s">
        <v>30</v>
      </c>
      <c r="F13">
        <v>9</v>
      </c>
    </row>
    <row r="14" spans="1:10">
      <c r="A14" s="2" t="s">
        <v>15</v>
      </c>
      <c r="B14" s="1">
        <v>164.2</v>
      </c>
      <c r="E14" t="s">
        <v>31</v>
      </c>
      <c r="F14">
        <v>8</v>
      </c>
    </row>
    <row r="15" spans="1:10">
      <c r="A15" s="2" t="s">
        <v>16</v>
      </c>
      <c r="B15" s="1">
        <v>164.1</v>
      </c>
      <c r="E15" t="s">
        <v>32</v>
      </c>
      <c r="F15">
        <v>4</v>
      </c>
    </row>
    <row r="16" spans="1:10">
      <c r="A16" s="2" t="s">
        <v>17</v>
      </c>
      <c r="B16" s="1">
        <v>163.80000000000001</v>
      </c>
      <c r="E16" t="s">
        <v>33</v>
      </c>
      <c r="F16">
        <v>1</v>
      </c>
    </row>
    <row r="17" spans="1:2">
      <c r="A17" s="2" t="s">
        <v>18</v>
      </c>
      <c r="B17" s="1">
        <v>163.80000000000001</v>
      </c>
    </row>
    <row r="18" spans="1:2">
      <c r="A18" s="2" t="s">
        <v>1</v>
      </c>
      <c r="B18" s="1">
        <v>163.69999999999999</v>
      </c>
    </row>
    <row r="19" spans="1:2">
      <c r="A19" s="2" t="s">
        <v>19</v>
      </c>
      <c r="B19" s="1">
        <v>163.6</v>
      </c>
    </row>
    <row r="20" spans="1:2">
      <c r="A20" s="2" t="s">
        <v>20</v>
      </c>
      <c r="B20" s="1">
        <v>163.5</v>
      </c>
    </row>
    <row r="21" spans="1:2">
      <c r="A21" s="2" t="s">
        <v>21</v>
      </c>
      <c r="B21" s="1">
        <v>162.6</v>
      </c>
    </row>
    <row r="22" spans="1:2">
      <c r="A22" s="2" t="s">
        <v>22</v>
      </c>
      <c r="B22" s="1">
        <v>162.5</v>
      </c>
    </row>
    <row r="23" spans="1:2">
      <c r="A23" s="2" t="s">
        <v>23</v>
      </c>
      <c r="B23" s="1">
        <v>160.80000000000001</v>
      </c>
    </row>
    <row r="24" spans="1:2">
      <c r="A24" s="2" t="s">
        <v>2</v>
      </c>
      <c r="B24" s="1">
        <v>160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과제_걸그룹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Taewoong Kong</dc:creator>
  <cp:lastModifiedBy>공태웅</cp:lastModifiedBy>
  <dcterms:created xsi:type="dcterms:W3CDTF">2020-03-26T04:22:59Z</dcterms:created>
  <dcterms:modified xsi:type="dcterms:W3CDTF">2020-03-26T09:45:24Z</dcterms:modified>
</cp:coreProperties>
</file>