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ongp\Downloads\"/>
    </mc:Choice>
  </mc:AlternateContent>
  <xr:revisionPtr revIDLastSave="0" documentId="13_ncr:1_{EE8C6046-E992-44D2-B6ED-8193922DC7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2eN44psjlFtW4t8n6XBzSX3pl0Q=="/>
    </ext>
  </extLst>
</workbook>
</file>

<file path=xl/calcChain.xml><?xml version="1.0" encoding="utf-8"?>
<calcChain xmlns="http://schemas.openxmlformats.org/spreadsheetml/2006/main">
  <c r="G27" i="1" l="1"/>
  <c r="G26" i="1"/>
  <c r="G28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33" i="1" l="1"/>
  <c r="G32" i="1"/>
  <c r="G31" i="1"/>
  <c r="G30" i="1"/>
  <c r="G29" i="1"/>
  <c r="I28" i="1"/>
  <c r="H28" i="1"/>
</calcChain>
</file>

<file path=xl/sharedStrings.xml><?xml version="1.0" encoding="utf-8"?>
<sst xmlns="http://schemas.openxmlformats.org/spreadsheetml/2006/main" count="114" uniqueCount="56">
  <si>
    <t>OrderDate</t>
  </si>
  <si>
    <t>Region</t>
  </si>
  <si>
    <t>First Name</t>
  </si>
  <si>
    <t>Last Name</t>
  </si>
  <si>
    <t>Full Name</t>
  </si>
  <si>
    <t>Item</t>
  </si>
  <si>
    <t>Unit</t>
  </si>
  <si>
    <t>Unit Cost</t>
  </si>
  <si>
    <t>Total</t>
  </si>
  <si>
    <t>ข้อ 1</t>
  </si>
  <si>
    <t>ข้อ 2</t>
  </si>
  <si>
    <t>ข้อ 3</t>
  </si>
  <si>
    <t>ข้อ 4</t>
  </si>
  <si>
    <t>East</t>
  </si>
  <si>
    <t>Jones</t>
  </si>
  <si>
    <t>Parent</t>
  </si>
  <si>
    <t>Pencil</t>
  </si>
  <si>
    <t xml:space="preserve">ข้อ 1 </t>
  </si>
  <si>
    <t>แสดง Orderdate ให้อยู่ใน format ดังต่อไปนี้</t>
  </si>
  <si>
    <t>Central</t>
  </si>
  <si>
    <t>Kivell</t>
  </si>
  <si>
    <t>Binder</t>
  </si>
  <si>
    <t>yyyy-mm-dd</t>
  </si>
  <si>
    <t>Jardine</t>
  </si>
  <si>
    <t>Morgan</t>
  </si>
  <si>
    <t>Gill</t>
  </si>
  <si>
    <t>Pen</t>
  </si>
  <si>
    <t xml:space="preserve">ข้อ 2 </t>
  </si>
  <si>
    <t>แสดงเฉพาะปี (ค.ศ.)</t>
  </si>
  <si>
    <t>West</t>
  </si>
  <si>
    <t>Sorvino</t>
  </si>
  <si>
    <t>Andrews</t>
  </si>
  <si>
    <t xml:space="preserve">ข้อ 3 </t>
  </si>
  <si>
    <t>แสดงเฉพาะเดือน</t>
  </si>
  <si>
    <t>Thompson</t>
  </si>
  <si>
    <t xml:space="preserve">ข้อ 4 </t>
  </si>
  <si>
    <t>แสดงเฉพาะวัน</t>
  </si>
  <si>
    <t>Howard</t>
  </si>
  <si>
    <t>Desk</t>
  </si>
  <si>
    <t>Pen Set</t>
  </si>
  <si>
    <t>ข้อ 5</t>
  </si>
  <si>
    <t>แสดงวันที่ของวันนี้โดยใช้สูตร</t>
  </si>
  <si>
    <t>ข้อ 6</t>
  </si>
  <si>
    <t>แสดงวันที่และเวลาของตอนนี้โดยใช้สูตร</t>
  </si>
  <si>
    <t>ข้อ 7</t>
  </si>
  <si>
    <t>แสดงปี/ เดือน/ วัน โดยใช้สูตร ตามลำดับ</t>
  </si>
  <si>
    <t>ข้อ 8</t>
  </si>
  <si>
    <t>ใช้สูตรเพื่อแสดงวันเดือนปีของต้นเดือน โดยอ้างอิงจากวันนี้</t>
  </si>
  <si>
    <t>ข้อ 9</t>
  </si>
  <si>
    <t>ใช้สูตรเพื่อแสดงวันเดือนปีของปลายเดือน โดยอ้างอิงจากวันนี้</t>
  </si>
  <si>
    <t>ข้อ 10</t>
  </si>
  <si>
    <t>ใช้สูตรเพื่อแสดงวันเดือนปีของต้นเดือนถัดไป โดยอ้างอิงจากวันนี้</t>
  </si>
  <si>
    <t>ข้อ 11</t>
  </si>
  <si>
    <t xml:space="preserve">ต้องการหา weekday ของวันนี้ </t>
  </si>
  <si>
    <t>ข้อ 12</t>
  </si>
  <si>
    <t>หาจำนวนวันของ OrderDate ระหว่างวันที่ของ A5 และวันนี้ ว่าผ่านไปแล้วทั้งหมดกี่วัน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</si>
</sst>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m/d/yy"/>
    <numFmt numFmtId="166" formatCode="yyyy"/>
    <numFmt numFmtId="167" formatCode="mm"/>
    <numFmt numFmtId="168" formatCode="dd"/>
    <numFmt numFmtId="169" formatCode="d/m/yyyy"/>
    <numFmt numFmtId="170" formatCode="_(* #,##0_);_(* \(#,##0\);_(* &quot;-&quot;??_);_(@_)"/>
    <numFmt numFmtId="172" formatCode="yyyy\-mm\-dd"/>
  </numFmts>
  <fonts count="7" x14ac:knownFonts="1">
    <font>
      <sz val="11"/>
      <color theme="1"/>
      <name val="Tahoma"/>
      <scheme val="minor"/>
    </font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Calibri"/>
    </font>
    <font>
      <sz val="11"/>
      <color rgb="FFFF0000"/>
      <name val="Tahoma"/>
    </font>
    <font>
      <sz val="11"/>
      <color theme="1"/>
      <name val="Tahoma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0" applyNumberFormat="1" applyFont="1" applyAlignment="1">
      <alignment horizontal="left" vertical="center"/>
    </xf>
    <xf numFmtId="43" fontId="2" fillId="0" borderId="0" xfId="0" applyNumberFormat="1" applyFont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167" fontId="2" fillId="4" borderId="1" xfId="0" applyNumberFormat="1" applyFont="1" applyFill="1" applyBorder="1" applyAlignment="1">
      <alignment vertical="center"/>
    </xf>
    <xf numFmtId="168" fontId="2" fillId="4" borderId="1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16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0" fontId="3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/>
    <xf numFmtId="0" fontId="4" fillId="0" borderId="0" xfId="0" applyFont="1"/>
    <xf numFmtId="172" fontId="2" fillId="4" borderId="1" xfId="0" applyNumberFormat="1" applyFont="1" applyFill="1" applyBorder="1" applyAlignment="1">
      <alignment vertical="center"/>
    </xf>
    <xf numFmtId="22" fontId="6" fillId="4" borderId="1" xfId="0" applyNumberFormat="1" applyFont="1" applyFill="1" applyBorder="1" applyAlignment="1">
      <alignment vertic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G33" sqref="G33"/>
    </sheetView>
  </sheetViews>
  <sheetFormatPr defaultColWidth="12.625" defaultRowHeight="15" customHeight="1" x14ac:dyDescent="0.2"/>
  <cols>
    <col min="1" max="1" width="9.375" customWidth="1"/>
    <col min="2" max="2" width="6.5" customWidth="1"/>
    <col min="3" max="4" width="9.75" customWidth="1"/>
    <col min="5" max="5" width="15" customWidth="1"/>
    <col min="6" max="6" width="24.75" customWidth="1"/>
    <col min="7" max="7" width="13.25" customWidth="1"/>
    <col min="8" max="8" width="8.875" customWidth="1"/>
    <col min="9" max="9" width="9.625" customWidth="1"/>
    <col min="10" max="10" width="18" customWidth="1"/>
    <col min="11" max="11" width="14.625" customWidth="1"/>
    <col min="12" max="12" width="13.75" customWidth="1"/>
    <col min="13" max="13" width="15" customWidth="1"/>
    <col min="14" max="14" width="5.75" customWidth="1"/>
    <col min="15" max="16" width="4.75" customWidth="1"/>
    <col min="17" max="17" width="20.25" customWidth="1"/>
    <col min="18" max="18" width="8.125" customWidth="1"/>
    <col min="19" max="26" width="8.625" customWidth="1"/>
  </cols>
  <sheetData>
    <row r="1" spans="1:18" ht="13.5" customHeight="1" x14ac:dyDescent="0.2">
      <c r="A1" s="1"/>
    </row>
    <row r="2" spans="1:18" ht="13.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8" ht="13.5" customHeight="1" x14ac:dyDescent="0.2">
      <c r="A3" s="4">
        <v>44202</v>
      </c>
      <c r="B3" s="5" t="s">
        <v>13</v>
      </c>
      <c r="C3" s="5" t="s">
        <v>14</v>
      </c>
      <c r="D3" s="5" t="s">
        <v>15</v>
      </c>
      <c r="E3" s="1" t="str">
        <f t="shared" ref="E3:E21" si="0">CONCATENATE(C3," ", D3)</f>
        <v>Jones Parent</v>
      </c>
      <c r="F3" s="6" t="s">
        <v>16</v>
      </c>
      <c r="G3" s="5">
        <v>95</v>
      </c>
      <c r="H3" s="7">
        <v>1.99</v>
      </c>
      <c r="I3" s="8">
        <v>189.05</v>
      </c>
      <c r="J3" s="22">
        <f>A3</f>
        <v>44202</v>
      </c>
      <c r="K3" s="9">
        <f>J3</f>
        <v>44202</v>
      </c>
      <c r="L3" s="10">
        <f>J3</f>
        <v>44202</v>
      </c>
      <c r="M3" s="11">
        <f>J3</f>
        <v>44202</v>
      </c>
      <c r="Q3" s="1" t="s">
        <v>17</v>
      </c>
      <c r="R3" s="1" t="s">
        <v>18</v>
      </c>
    </row>
    <row r="4" spans="1:18" ht="13.5" customHeight="1" x14ac:dyDescent="0.2">
      <c r="A4" s="4">
        <v>44219</v>
      </c>
      <c r="B4" s="5" t="s">
        <v>19</v>
      </c>
      <c r="C4" s="5" t="s">
        <v>20</v>
      </c>
      <c r="D4" s="5" t="s">
        <v>14</v>
      </c>
      <c r="E4" s="1" t="str">
        <f t="shared" si="0"/>
        <v>Kivell Jones</v>
      </c>
      <c r="F4" s="6" t="s">
        <v>21</v>
      </c>
      <c r="G4" s="5">
        <v>50</v>
      </c>
      <c r="H4" s="7">
        <v>19.989999999999998</v>
      </c>
      <c r="I4" s="8">
        <v>999.49999999999989</v>
      </c>
      <c r="J4" s="22">
        <f t="shared" ref="J4:J21" si="1">A4</f>
        <v>44219</v>
      </c>
      <c r="K4" s="9">
        <f t="shared" ref="K4:K21" si="2">J4</f>
        <v>44219</v>
      </c>
      <c r="L4" s="10">
        <f t="shared" ref="L4:L21" si="3">J4</f>
        <v>44219</v>
      </c>
      <c r="M4" s="11">
        <f t="shared" ref="M4:M21" si="4">J4</f>
        <v>44219</v>
      </c>
      <c r="R4" s="1" t="s">
        <v>22</v>
      </c>
    </row>
    <row r="5" spans="1:18" ht="13.5" customHeight="1" x14ac:dyDescent="0.2">
      <c r="A5" s="4">
        <v>44236</v>
      </c>
      <c r="B5" s="5" t="s">
        <v>19</v>
      </c>
      <c r="C5" s="5" t="s">
        <v>23</v>
      </c>
      <c r="D5" s="5" t="s">
        <v>24</v>
      </c>
      <c r="E5" s="1" t="str">
        <f t="shared" si="0"/>
        <v>Jardine Morgan</v>
      </c>
      <c r="F5" s="6" t="s">
        <v>16</v>
      </c>
      <c r="G5" s="5">
        <v>36</v>
      </c>
      <c r="H5" s="7">
        <v>4.99</v>
      </c>
      <c r="I5" s="8">
        <v>179.64000000000001</v>
      </c>
      <c r="J5" s="22">
        <f t="shared" si="1"/>
        <v>44236</v>
      </c>
      <c r="K5" s="9">
        <f t="shared" si="2"/>
        <v>44236</v>
      </c>
      <c r="L5" s="10">
        <f t="shared" si="3"/>
        <v>44236</v>
      </c>
      <c r="M5" s="11">
        <f t="shared" si="4"/>
        <v>44236</v>
      </c>
    </row>
    <row r="6" spans="1:18" ht="13.5" customHeight="1" x14ac:dyDescent="0.2">
      <c r="A6" s="4">
        <v>44253</v>
      </c>
      <c r="B6" s="5" t="s">
        <v>19</v>
      </c>
      <c r="C6" s="5" t="s">
        <v>25</v>
      </c>
      <c r="D6" s="5" t="s">
        <v>15</v>
      </c>
      <c r="E6" s="1" t="str">
        <f t="shared" si="0"/>
        <v>Gill Parent</v>
      </c>
      <c r="F6" s="6" t="s">
        <v>26</v>
      </c>
      <c r="G6" s="5">
        <v>27</v>
      </c>
      <c r="H6" s="7">
        <v>19.989999999999998</v>
      </c>
      <c r="I6" s="8">
        <v>539.7299999999999</v>
      </c>
      <c r="J6" s="22">
        <f t="shared" si="1"/>
        <v>44253</v>
      </c>
      <c r="K6" s="9">
        <f t="shared" si="2"/>
        <v>44253</v>
      </c>
      <c r="L6" s="10">
        <f t="shared" si="3"/>
        <v>44253</v>
      </c>
      <c r="M6" s="11">
        <f t="shared" si="4"/>
        <v>44253</v>
      </c>
      <c r="Q6" s="1" t="s">
        <v>27</v>
      </c>
      <c r="R6" s="1" t="s">
        <v>28</v>
      </c>
    </row>
    <row r="7" spans="1:18" ht="13.5" customHeight="1" x14ac:dyDescent="0.2">
      <c r="A7" s="4">
        <v>44270</v>
      </c>
      <c r="B7" s="5" t="s">
        <v>29</v>
      </c>
      <c r="C7" s="5" t="s">
        <v>30</v>
      </c>
      <c r="D7" s="5" t="s">
        <v>14</v>
      </c>
      <c r="E7" s="1" t="str">
        <f t="shared" si="0"/>
        <v>Sorvino Jones</v>
      </c>
      <c r="F7" s="6" t="s">
        <v>16</v>
      </c>
      <c r="G7" s="5">
        <v>56</v>
      </c>
      <c r="H7" s="7">
        <v>2.99</v>
      </c>
      <c r="I7" s="8">
        <v>167.44</v>
      </c>
      <c r="J7" s="22">
        <f t="shared" si="1"/>
        <v>44270</v>
      </c>
      <c r="K7" s="9">
        <f t="shared" si="2"/>
        <v>44270</v>
      </c>
      <c r="L7" s="10">
        <f t="shared" si="3"/>
        <v>44270</v>
      </c>
      <c r="M7" s="11">
        <f t="shared" si="4"/>
        <v>44270</v>
      </c>
    </row>
    <row r="8" spans="1:18" ht="13.5" customHeight="1" x14ac:dyDescent="0.2">
      <c r="A8" s="4">
        <v>44287</v>
      </c>
      <c r="B8" s="5" t="s">
        <v>13</v>
      </c>
      <c r="C8" s="5" t="s">
        <v>14</v>
      </c>
      <c r="D8" s="5" t="s">
        <v>24</v>
      </c>
      <c r="E8" s="1" t="str">
        <f t="shared" si="0"/>
        <v>Jones Morgan</v>
      </c>
      <c r="F8" s="6" t="s">
        <v>21</v>
      </c>
      <c r="G8" s="5">
        <v>60</v>
      </c>
      <c r="H8" s="7">
        <v>4.99</v>
      </c>
      <c r="I8" s="8">
        <v>299.40000000000003</v>
      </c>
      <c r="J8" s="22">
        <f t="shared" si="1"/>
        <v>44287</v>
      </c>
      <c r="K8" s="9">
        <f t="shared" si="2"/>
        <v>44287</v>
      </c>
      <c r="L8" s="10">
        <f t="shared" si="3"/>
        <v>44287</v>
      </c>
      <c r="M8" s="11">
        <f t="shared" si="4"/>
        <v>44287</v>
      </c>
    </row>
    <row r="9" spans="1:18" ht="13.5" customHeight="1" x14ac:dyDescent="0.2">
      <c r="A9" s="4">
        <v>44304</v>
      </c>
      <c r="B9" s="5" t="s">
        <v>19</v>
      </c>
      <c r="C9" s="5" t="s">
        <v>31</v>
      </c>
      <c r="D9" s="5" t="s">
        <v>30</v>
      </c>
      <c r="E9" s="1" t="str">
        <f t="shared" si="0"/>
        <v>Andrews Sorvino</v>
      </c>
      <c r="F9" s="6" t="s">
        <v>16</v>
      </c>
      <c r="G9" s="5">
        <v>75</v>
      </c>
      <c r="H9" s="7">
        <v>1.99</v>
      </c>
      <c r="I9" s="8">
        <v>149.25</v>
      </c>
      <c r="J9" s="22">
        <f t="shared" si="1"/>
        <v>44304</v>
      </c>
      <c r="K9" s="9">
        <f t="shared" si="2"/>
        <v>44304</v>
      </c>
      <c r="L9" s="10">
        <f t="shared" si="3"/>
        <v>44304</v>
      </c>
      <c r="M9" s="11">
        <f t="shared" si="4"/>
        <v>44304</v>
      </c>
      <c r="Q9" s="1" t="s">
        <v>32</v>
      </c>
      <c r="R9" s="1" t="s">
        <v>33</v>
      </c>
    </row>
    <row r="10" spans="1:18" ht="13.5" customHeight="1" x14ac:dyDescent="0.2">
      <c r="A10" s="4">
        <v>44321</v>
      </c>
      <c r="B10" s="5" t="s">
        <v>19</v>
      </c>
      <c r="C10" s="5" t="s">
        <v>23</v>
      </c>
      <c r="D10" s="5" t="s">
        <v>23</v>
      </c>
      <c r="E10" s="1" t="str">
        <f t="shared" si="0"/>
        <v>Jardine Jardine</v>
      </c>
      <c r="F10" s="6" t="s">
        <v>16</v>
      </c>
      <c r="G10" s="5">
        <v>90</v>
      </c>
      <c r="H10" s="7">
        <v>4.99</v>
      </c>
      <c r="I10" s="8">
        <v>449.1</v>
      </c>
      <c r="J10" s="22">
        <f t="shared" si="1"/>
        <v>44321</v>
      </c>
      <c r="K10" s="9">
        <f t="shared" si="2"/>
        <v>44321</v>
      </c>
      <c r="L10" s="10">
        <f t="shared" si="3"/>
        <v>44321</v>
      </c>
      <c r="M10" s="11">
        <f t="shared" si="4"/>
        <v>44321</v>
      </c>
    </row>
    <row r="11" spans="1:18" ht="13.5" customHeight="1" x14ac:dyDescent="0.2">
      <c r="A11" s="4">
        <v>44338</v>
      </c>
      <c r="B11" s="5" t="s">
        <v>29</v>
      </c>
      <c r="C11" s="5" t="s">
        <v>34</v>
      </c>
      <c r="D11" s="5" t="s">
        <v>14</v>
      </c>
      <c r="E11" s="1" t="str">
        <f t="shared" si="0"/>
        <v>Thompson Jones</v>
      </c>
      <c r="F11" s="6" t="s">
        <v>16</v>
      </c>
      <c r="G11" s="5">
        <v>32</v>
      </c>
      <c r="H11" s="7">
        <v>1.99</v>
      </c>
      <c r="I11" s="8">
        <v>63.68</v>
      </c>
      <c r="J11" s="22">
        <f t="shared" si="1"/>
        <v>44338</v>
      </c>
      <c r="K11" s="9">
        <f t="shared" si="2"/>
        <v>44338</v>
      </c>
      <c r="L11" s="10">
        <f t="shared" si="3"/>
        <v>44338</v>
      </c>
      <c r="M11" s="11">
        <f t="shared" si="4"/>
        <v>44338</v>
      </c>
    </row>
    <row r="12" spans="1:18" ht="13.5" customHeight="1" x14ac:dyDescent="0.2">
      <c r="A12" s="4">
        <v>44355</v>
      </c>
      <c r="B12" s="5" t="s">
        <v>13</v>
      </c>
      <c r="C12" s="5" t="s">
        <v>14</v>
      </c>
      <c r="D12" s="5" t="s">
        <v>24</v>
      </c>
      <c r="E12" s="1" t="str">
        <f t="shared" si="0"/>
        <v>Jones Morgan</v>
      </c>
      <c r="F12" s="6" t="s">
        <v>21</v>
      </c>
      <c r="G12" s="5">
        <v>60</v>
      </c>
      <c r="H12" s="7">
        <v>8.99</v>
      </c>
      <c r="I12" s="8">
        <v>539.4</v>
      </c>
      <c r="J12" s="22">
        <f t="shared" si="1"/>
        <v>44355</v>
      </c>
      <c r="K12" s="9">
        <f t="shared" si="2"/>
        <v>44355</v>
      </c>
      <c r="L12" s="10">
        <f t="shared" si="3"/>
        <v>44355</v>
      </c>
      <c r="M12" s="11">
        <f t="shared" si="4"/>
        <v>44355</v>
      </c>
      <c r="Q12" s="1" t="s">
        <v>35</v>
      </c>
      <c r="R12" s="1" t="s">
        <v>36</v>
      </c>
    </row>
    <row r="13" spans="1:18" ht="13.5" customHeight="1" x14ac:dyDescent="0.2">
      <c r="A13" s="4">
        <v>44372</v>
      </c>
      <c r="B13" s="5" t="s">
        <v>19</v>
      </c>
      <c r="C13" s="5" t="s">
        <v>24</v>
      </c>
      <c r="D13" s="5" t="s">
        <v>30</v>
      </c>
      <c r="E13" s="1" t="str">
        <f t="shared" si="0"/>
        <v>Morgan Sorvino</v>
      </c>
      <c r="F13" s="6" t="s">
        <v>16</v>
      </c>
      <c r="G13" s="5">
        <v>90</v>
      </c>
      <c r="H13" s="7">
        <v>4.99</v>
      </c>
      <c r="I13" s="8">
        <v>449.1</v>
      </c>
      <c r="J13" s="22">
        <f t="shared" si="1"/>
        <v>44372</v>
      </c>
      <c r="K13" s="9">
        <f t="shared" si="2"/>
        <v>44372</v>
      </c>
      <c r="L13" s="10">
        <f t="shared" si="3"/>
        <v>44372</v>
      </c>
      <c r="M13" s="11">
        <f t="shared" si="4"/>
        <v>44372</v>
      </c>
    </row>
    <row r="14" spans="1:18" ht="13.5" customHeight="1" x14ac:dyDescent="0.2">
      <c r="A14" s="4">
        <v>44389</v>
      </c>
      <c r="B14" s="5" t="s">
        <v>13</v>
      </c>
      <c r="C14" s="5" t="s">
        <v>37</v>
      </c>
      <c r="D14" s="5" t="s">
        <v>23</v>
      </c>
      <c r="E14" s="1" t="str">
        <f t="shared" si="0"/>
        <v>Howard Jardine</v>
      </c>
      <c r="F14" s="6" t="s">
        <v>21</v>
      </c>
      <c r="G14" s="5">
        <v>29</v>
      </c>
      <c r="H14" s="7">
        <v>1.99</v>
      </c>
      <c r="I14" s="8">
        <v>57.71</v>
      </c>
      <c r="J14" s="22">
        <f t="shared" si="1"/>
        <v>44389</v>
      </c>
      <c r="K14" s="9">
        <f t="shared" si="2"/>
        <v>44389</v>
      </c>
      <c r="L14" s="10">
        <f t="shared" si="3"/>
        <v>44389</v>
      </c>
      <c r="M14" s="11">
        <f t="shared" si="4"/>
        <v>44389</v>
      </c>
    </row>
    <row r="15" spans="1:18" ht="13.5" customHeight="1" x14ac:dyDescent="0.2">
      <c r="A15" s="4">
        <v>44406</v>
      </c>
      <c r="B15" s="5" t="s">
        <v>13</v>
      </c>
      <c r="C15" s="5" t="s">
        <v>15</v>
      </c>
      <c r="D15" s="5" t="s">
        <v>15</v>
      </c>
      <c r="E15" s="1" t="str">
        <f t="shared" si="0"/>
        <v>Parent Parent</v>
      </c>
      <c r="F15" s="6" t="s">
        <v>21</v>
      </c>
      <c r="G15" s="5">
        <v>81</v>
      </c>
      <c r="H15" s="7">
        <v>19.989999999999998</v>
      </c>
      <c r="I15" s="8">
        <v>1619.1899999999998</v>
      </c>
      <c r="J15" s="22">
        <f t="shared" si="1"/>
        <v>44406</v>
      </c>
      <c r="K15" s="9">
        <f t="shared" si="2"/>
        <v>44406</v>
      </c>
      <c r="L15" s="10">
        <f t="shared" si="3"/>
        <v>44406</v>
      </c>
      <c r="M15" s="11">
        <f t="shared" si="4"/>
        <v>44406</v>
      </c>
    </row>
    <row r="16" spans="1:18" ht="13.5" customHeight="1" x14ac:dyDescent="0.2">
      <c r="A16" s="4">
        <v>44423</v>
      </c>
      <c r="B16" s="5" t="s">
        <v>13</v>
      </c>
      <c r="C16" s="5" t="s">
        <v>14</v>
      </c>
      <c r="D16" s="5" t="s">
        <v>25</v>
      </c>
      <c r="E16" s="1" t="str">
        <f t="shared" si="0"/>
        <v>Jones Gill</v>
      </c>
      <c r="F16" s="6" t="s">
        <v>16</v>
      </c>
      <c r="G16" s="5">
        <v>35</v>
      </c>
      <c r="H16" s="7">
        <v>4.99</v>
      </c>
      <c r="I16" s="8">
        <v>174.65</v>
      </c>
      <c r="J16" s="22">
        <f t="shared" si="1"/>
        <v>44423</v>
      </c>
      <c r="K16" s="9">
        <f t="shared" si="2"/>
        <v>44423</v>
      </c>
      <c r="L16" s="10">
        <f t="shared" si="3"/>
        <v>44423</v>
      </c>
      <c r="M16" s="11">
        <f t="shared" si="4"/>
        <v>44423</v>
      </c>
    </row>
    <row r="17" spans="1:13" ht="13.5" customHeight="1" x14ac:dyDescent="0.2">
      <c r="A17" s="4">
        <v>44440</v>
      </c>
      <c r="B17" s="5" t="s">
        <v>19</v>
      </c>
      <c r="C17" s="5" t="s">
        <v>24</v>
      </c>
      <c r="D17" s="5" t="s">
        <v>14</v>
      </c>
      <c r="E17" s="1" t="str">
        <f t="shared" si="0"/>
        <v>Morgan Jones</v>
      </c>
      <c r="F17" s="6" t="s">
        <v>38</v>
      </c>
      <c r="G17" s="5">
        <v>2</v>
      </c>
      <c r="H17" s="7">
        <v>125</v>
      </c>
      <c r="I17" s="8">
        <v>250</v>
      </c>
      <c r="J17" s="22">
        <f t="shared" si="1"/>
        <v>44440</v>
      </c>
      <c r="K17" s="9">
        <f t="shared" si="2"/>
        <v>44440</v>
      </c>
      <c r="L17" s="10">
        <f t="shared" si="3"/>
        <v>44440</v>
      </c>
      <c r="M17" s="11">
        <f t="shared" si="4"/>
        <v>44440</v>
      </c>
    </row>
    <row r="18" spans="1:13" ht="13.5" customHeight="1" x14ac:dyDescent="0.2">
      <c r="A18" s="4">
        <v>44457</v>
      </c>
      <c r="B18" s="5" t="s">
        <v>13</v>
      </c>
      <c r="C18" s="5" t="s">
        <v>14</v>
      </c>
      <c r="D18" s="5" t="s">
        <v>24</v>
      </c>
      <c r="E18" s="1" t="str">
        <f t="shared" si="0"/>
        <v>Jones Morgan</v>
      </c>
      <c r="F18" s="6" t="s">
        <v>39</v>
      </c>
      <c r="G18" s="5">
        <v>16</v>
      </c>
      <c r="H18" s="7">
        <v>15.99</v>
      </c>
      <c r="I18" s="8">
        <v>255.84</v>
      </c>
      <c r="J18" s="22">
        <f t="shared" si="1"/>
        <v>44457</v>
      </c>
      <c r="K18" s="9">
        <f t="shared" si="2"/>
        <v>44457</v>
      </c>
      <c r="L18" s="10">
        <f t="shared" si="3"/>
        <v>44457</v>
      </c>
      <c r="M18" s="11">
        <f t="shared" si="4"/>
        <v>44457</v>
      </c>
    </row>
    <row r="19" spans="1:13" ht="13.5" customHeight="1" x14ac:dyDescent="0.2">
      <c r="A19" s="4">
        <v>44474</v>
      </c>
      <c r="B19" s="5" t="s">
        <v>19</v>
      </c>
      <c r="C19" s="5" t="s">
        <v>24</v>
      </c>
      <c r="D19" s="5" t="s">
        <v>15</v>
      </c>
      <c r="E19" s="1" t="str">
        <f t="shared" si="0"/>
        <v>Morgan Parent</v>
      </c>
      <c r="F19" s="6" t="s">
        <v>21</v>
      </c>
      <c r="G19" s="5">
        <v>28</v>
      </c>
      <c r="H19" s="7">
        <v>8.99</v>
      </c>
      <c r="I19" s="8">
        <v>251.72</v>
      </c>
      <c r="J19" s="22">
        <f t="shared" si="1"/>
        <v>44474</v>
      </c>
      <c r="K19" s="9">
        <f t="shared" si="2"/>
        <v>44474</v>
      </c>
      <c r="L19" s="10">
        <f t="shared" si="3"/>
        <v>44474</v>
      </c>
      <c r="M19" s="11">
        <f t="shared" si="4"/>
        <v>44474</v>
      </c>
    </row>
    <row r="20" spans="1:13" ht="13.5" customHeight="1" x14ac:dyDescent="0.2">
      <c r="A20" s="4">
        <v>44491</v>
      </c>
      <c r="B20" s="5" t="s">
        <v>13</v>
      </c>
      <c r="C20" s="5" t="s">
        <v>14</v>
      </c>
      <c r="D20" s="5" t="s">
        <v>14</v>
      </c>
      <c r="E20" s="1" t="str">
        <f t="shared" si="0"/>
        <v>Jones Jones</v>
      </c>
      <c r="F20" s="6" t="s">
        <v>26</v>
      </c>
      <c r="G20" s="5">
        <v>64</v>
      </c>
      <c r="H20" s="7">
        <v>8.99</v>
      </c>
      <c r="I20" s="8">
        <v>575.36</v>
      </c>
      <c r="J20" s="22">
        <f t="shared" si="1"/>
        <v>44491</v>
      </c>
      <c r="K20" s="9">
        <f t="shared" si="2"/>
        <v>44491</v>
      </c>
      <c r="L20" s="10">
        <f t="shared" si="3"/>
        <v>44491</v>
      </c>
      <c r="M20" s="11">
        <f t="shared" si="4"/>
        <v>44491</v>
      </c>
    </row>
    <row r="21" spans="1:13" ht="13.5" customHeight="1" x14ac:dyDescent="0.2">
      <c r="A21" s="4">
        <v>44508</v>
      </c>
      <c r="B21" s="5" t="s">
        <v>13</v>
      </c>
      <c r="C21" s="5" t="s">
        <v>15</v>
      </c>
      <c r="D21" s="5" t="s">
        <v>24</v>
      </c>
      <c r="E21" s="1" t="str">
        <f t="shared" si="0"/>
        <v>Parent Morgan</v>
      </c>
      <c r="F21" s="6" t="s">
        <v>26</v>
      </c>
      <c r="G21" s="5">
        <v>15</v>
      </c>
      <c r="H21" s="7">
        <v>19.989999999999998</v>
      </c>
      <c r="I21" s="8">
        <v>299.84999999999997</v>
      </c>
      <c r="J21" s="22">
        <f t="shared" si="1"/>
        <v>44508</v>
      </c>
      <c r="K21" s="9">
        <f t="shared" si="2"/>
        <v>44508</v>
      </c>
      <c r="L21" s="10">
        <f t="shared" si="3"/>
        <v>44508</v>
      </c>
      <c r="M21" s="11">
        <f t="shared" si="4"/>
        <v>44508</v>
      </c>
    </row>
    <row r="22" spans="1:13" ht="13.5" customHeight="1" x14ac:dyDescent="0.2">
      <c r="A22" s="12"/>
      <c r="B22" s="13"/>
      <c r="C22" s="13"/>
      <c r="D22" s="13"/>
      <c r="E22" s="13"/>
      <c r="F22" s="14"/>
      <c r="G22" s="13"/>
      <c r="H22" s="15"/>
      <c r="I22" s="16"/>
    </row>
    <row r="23" spans="1:13" ht="13.5" customHeight="1" x14ac:dyDescent="0.2">
      <c r="A23" s="12"/>
      <c r="B23" s="13"/>
      <c r="C23" s="13"/>
      <c r="D23" s="13"/>
      <c r="E23" s="13"/>
      <c r="F23" s="14"/>
      <c r="G23" s="13"/>
      <c r="H23" s="15"/>
      <c r="I23" s="16"/>
    </row>
    <row r="24" spans="1:13" ht="13.5" customHeight="1" x14ac:dyDescent="0.2">
      <c r="A24" s="12"/>
      <c r="B24" s="13"/>
      <c r="C24" s="13"/>
      <c r="D24" s="13"/>
      <c r="E24" s="13"/>
      <c r="F24" s="14"/>
      <c r="G24" s="13"/>
      <c r="H24" s="15"/>
      <c r="I24" s="16"/>
    </row>
    <row r="25" spans="1:13" ht="13.5" customHeight="1" x14ac:dyDescent="0.2">
      <c r="G25" s="13"/>
      <c r="H25" s="15"/>
    </row>
    <row r="26" spans="1:13" ht="13.5" customHeight="1" x14ac:dyDescent="0.2">
      <c r="A26" s="2" t="s">
        <v>40</v>
      </c>
      <c r="B26" s="3" t="s">
        <v>41</v>
      </c>
      <c r="C26" s="3"/>
      <c r="D26" s="3"/>
      <c r="E26" s="3"/>
      <c r="F26" s="3"/>
      <c r="G26" s="17">
        <f ca="1">TODAY()</f>
        <v>45350</v>
      </c>
      <c r="H26" s="15"/>
    </row>
    <row r="27" spans="1:13" ht="13.5" customHeight="1" x14ac:dyDescent="0.2">
      <c r="A27" s="2" t="s">
        <v>42</v>
      </c>
      <c r="B27" s="3" t="s">
        <v>43</v>
      </c>
      <c r="C27" s="3"/>
      <c r="D27" s="3"/>
      <c r="E27" s="3"/>
      <c r="F27" s="3"/>
      <c r="G27" s="23">
        <f ca="1">NOW()</f>
        <v>45350.831696643516</v>
      </c>
      <c r="H27" s="15"/>
    </row>
    <row r="28" spans="1:13" ht="13.5" customHeight="1" x14ac:dyDescent="0.2">
      <c r="A28" s="2" t="s">
        <v>44</v>
      </c>
      <c r="B28" s="24" t="s">
        <v>45</v>
      </c>
      <c r="C28" s="3"/>
      <c r="D28" s="3"/>
      <c r="E28" s="3"/>
      <c r="F28" s="3"/>
      <c r="G28" s="18">
        <f ca="1">YEAR(G26)</f>
        <v>2024</v>
      </c>
      <c r="H28" s="19">
        <f ca="1">MONTH(G26)</f>
        <v>2</v>
      </c>
      <c r="I28" s="20">
        <f ca="1">DAY(G26)</f>
        <v>28</v>
      </c>
    </row>
    <row r="29" spans="1:13" ht="13.5" customHeight="1" x14ac:dyDescent="0.2">
      <c r="A29" s="2" t="s">
        <v>46</v>
      </c>
      <c r="B29" s="24" t="s">
        <v>47</v>
      </c>
      <c r="C29" s="3"/>
      <c r="D29" s="3"/>
      <c r="E29" s="3"/>
      <c r="F29" s="3"/>
      <c r="G29" s="17">
        <f ca="1">EOMONTH(G26,-1)+1</f>
        <v>45323</v>
      </c>
      <c r="H29" s="15"/>
    </row>
    <row r="30" spans="1:13" ht="13.5" customHeight="1" x14ac:dyDescent="0.2">
      <c r="A30" s="2" t="s">
        <v>48</v>
      </c>
      <c r="B30" s="3" t="s">
        <v>49</v>
      </c>
      <c r="C30" s="3"/>
      <c r="D30" s="3"/>
      <c r="E30" s="3"/>
      <c r="F30" s="3"/>
      <c r="G30" s="17">
        <f ca="1">EOMONTH(G26,0)</f>
        <v>45351</v>
      </c>
      <c r="H30" s="15"/>
    </row>
    <row r="31" spans="1:13" ht="13.5" customHeight="1" x14ac:dyDescent="0.2">
      <c r="A31" s="2" t="s">
        <v>50</v>
      </c>
      <c r="B31" s="3" t="s">
        <v>51</v>
      </c>
      <c r="C31" s="3"/>
      <c r="D31" s="3"/>
      <c r="E31" s="3"/>
      <c r="F31" s="3"/>
      <c r="G31" s="17">
        <f ca="1">EOMONTH(G26,0)+1</f>
        <v>45352</v>
      </c>
      <c r="H31" s="15"/>
    </row>
    <row r="32" spans="1:13" ht="13.5" customHeight="1" x14ac:dyDescent="0.2">
      <c r="A32" s="2" t="s">
        <v>52</v>
      </c>
      <c r="B32" s="3" t="s">
        <v>53</v>
      </c>
      <c r="C32" s="3"/>
      <c r="D32" s="3"/>
      <c r="E32" s="3"/>
      <c r="F32" s="3"/>
      <c r="G32" s="18">
        <f ca="1">WEEKDAY(G26,2)</f>
        <v>3</v>
      </c>
      <c r="H32" s="15"/>
    </row>
    <row r="33" spans="1:10" ht="13.5" customHeight="1" x14ac:dyDescent="0.2">
      <c r="A33" s="2" t="s">
        <v>54</v>
      </c>
      <c r="B33" s="3" t="s">
        <v>55</v>
      </c>
      <c r="C33" s="3"/>
      <c r="D33" s="3"/>
      <c r="E33" s="3"/>
      <c r="F33" s="3"/>
      <c r="G33" s="18">
        <f ca="1">DATEDIF(A5,G26,"D")</f>
        <v>1114</v>
      </c>
      <c r="H33" s="15"/>
      <c r="I33" s="16"/>
    </row>
    <row r="34" spans="1:10" ht="13.5" customHeight="1" x14ac:dyDescent="0.2">
      <c r="G34" s="13"/>
      <c r="H34" s="15"/>
      <c r="I34" s="16"/>
    </row>
    <row r="35" spans="1:10" ht="13.5" customHeight="1" x14ac:dyDescent="0.2">
      <c r="G35" s="13"/>
      <c r="H35" s="15"/>
    </row>
    <row r="36" spans="1:10" ht="13.5" customHeight="1" x14ac:dyDescent="0.2">
      <c r="G36" s="13"/>
      <c r="H36" s="15"/>
      <c r="I36" s="16"/>
    </row>
    <row r="37" spans="1:10" ht="13.5" customHeight="1" x14ac:dyDescent="0.2">
      <c r="G37" s="13"/>
      <c r="H37" s="15"/>
      <c r="I37" s="16"/>
    </row>
    <row r="38" spans="1:10" ht="13.5" customHeight="1" x14ac:dyDescent="0.2">
      <c r="G38" s="13"/>
      <c r="H38" s="15"/>
      <c r="I38" s="16"/>
      <c r="J38" s="21"/>
    </row>
    <row r="39" spans="1:10" ht="13.5" customHeight="1" x14ac:dyDescent="0.2">
      <c r="G39" s="13"/>
      <c r="H39" s="15"/>
      <c r="I39" s="16"/>
    </row>
    <row r="40" spans="1:10" ht="13.5" customHeight="1" x14ac:dyDescent="0.2">
      <c r="G40" s="13"/>
      <c r="H40" s="15"/>
      <c r="I40" s="16"/>
    </row>
    <row r="41" spans="1:10" ht="13.5" customHeight="1" x14ac:dyDescent="0.2">
      <c r="G41" s="13"/>
      <c r="H41" s="15"/>
      <c r="I41" s="16"/>
    </row>
    <row r="42" spans="1:10" ht="13.5" customHeight="1" x14ac:dyDescent="0.2">
      <c r="G42" s="13"/>
      <c r="H42" s="15"/>
      <c r="I42" s="16"/>
    </row>
    <row r="43" spans="1:10" ht="13.5" customHeight="1" x14ac:dyDescent="0.2">
      <c r="G43" s="13"/>
      <c r="H43" s="15"/>
      <c r="I43" s="16"/>
    </row>
    <row r="44" spans="1:10" ht="13.5" customHeight="1" x14ac:dyDescent="0.2">
      <c r="G44" s="13"/>
      <c r="H44" s="15"/>
      <c r="I44" s="16"/>
    </row>
    <row r="45" spans="1:10" ht="13.5" customHeight="1" x14ac:dyDescent="0.2">
      <c r="G45" s="13"/>
      <c r="H45" s="15"/>
      <c r="I45" s="16"/>
    </row>
    <row r="46" spans="1:10" ht="13.5" customHeight="1" x14ac:dyDescent="0.2"/>
    <row r="47" spans="1:10" ht="13.5" customHeight="1" x14ac:dyDescent="0.2"/>
    <row r="48" spans="1:10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</dc:creator>
  <cp:lastModifiedBy>Kongphop Wichaidit</cp:lastModifiedBy>
  <dcterms:created xsi:type="dcterms:W3CDTF">2022-10-12T19:29:27Z</dcterms:created>
  <dcterms:modified xsi:type="dcterms:W3CDTF">2024-02-28T12:57:48Z</dcterms:modified>
</cp:coreProperties>
</file>