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tabRatio="909"/>
  </bookViews>
  <sheets>
    <sheet name="战士" sheetId="1" r:id="rId1"/>
    <sheet name="Sheet1" sheetId="2" r:id="rId2"/>
    <sheet name="枪械师" sheetId="3" r:id="rId3"/>
    <sheet name="炼金术师" sheetId="4" r:id="rId4"/>
    <sheet name="潜杀者" sheetId="5" r:id="rId5"/>
    <sheet name="配置公式" sheetId="6" r:id="rId6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sz val="9"/>
            <color indexed="81"/>
            <rFont val="宋体"/>
            <charset val="134"/>
          </rPr>
          <t xml:space="preserve">作者:
角色等级</t>
        </r>
      </text>
    </comment>
    <comment ref="E3" authorId="0">
      <text>
        <r>
          <rPr>
            <sz val="9"/>
            <color indexed="81"/>
            <rFont val="宋体"/>
            <charset val="134"/>
          </rPr>
          <t xml:space="preserve">作者:
0:新手
1:战士
2:枪械师
3:炼金术师
4:潜杀者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sz val="9"/>
            <color indexed="81"/>
            <rFont val="宋体"/>
            <charset val="134"/>
          </rPr>
          <t xml:space="preserve">作者:
角色等级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sz val="9"/>
            <color indexed="81"/>
            <rFont val="宋体"/>
            <charset val="134"/>
          </rPr>
          <t xml:space="preserve">作者:
角色等级</t>
        </r>
      </text>
    </comment>
    <comment ref="E3" authorId="0">
      <text>
        <r>
          <rPr>
            <sz val="9"/>
            <color indexed="81"/>
            <rFont val="宋体"/>
            <charset val="134"/>
          </rPr>
          <t xml:space="preserve">作者:
0:新手
1:战士
2:枪械师
3:炼金术师
4:潜杀者</t>
        </r>
      </text>
    </comment>
    <comment ref="I3" authorId="0">
      <text>
        <r>
          <rPr>
            <sz val="9"/>
            <color indexed="81"/>
            <rFont val="宋体"/>
            <charset val="134"/>
          </rPr>
          <t xml:space="preserve">Yong Chu:
数值/100</t>
        </r>
      </text>
    </comment>
    <comment ref="J3" authorId="0">
      <text>
        <r>
          <rPr>
            <sz val="9"/>
            <color indexed="81"/>
            <rFont val="宋体"/>
            <charset val="134"/>
          </rPr>
          <t xml:space="preserve">Yong Chu:
数值/100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sz val="9"/>
            <color indexed="81"/>
            <rFont val="宋体"/>
            <charset val="134"/>
          </rPr>
          <t xml:space="preserve">作者:
角色等级</t>
        </r>
      </text>
    </comment>
    <comment ref="E3" authorId="0">
      <text>
        <r>
          <rPr>
            <sz val="9"/>
            <color indexed="81"/>
            <rFont val="宋体"/>
            <charset val="134"/>
          </rPr>
          <t xml:space="preserve">作者:
0:新手
1:战士
2:枪械师
3:炼金术师
4:潜杀者</t>
        </r>
      </text>
    </comment>
    <comment ref="I3" authorId="0">
      <text>
        <r>
          <rPr>
            <sz val="9"/>
            <color indexed="81"/>
            <rFont val="宋体"/>
            <charset val="134"/>
          </rPr>
          <t xml:space="preserve">Yong Chu:
数值/100</t>
        </r>
      </text>
    </comment>
    <comment ref="J3" authorId="0">
      <text>
        <r>
          <rPr>
            <sz val="9"/>
            <color indexed="81"/>
            <rFont val="宋体"/>
            <charset val="134"/>
          </rPr>
          <t xml:space="preserve">Yong Chu:
数值/100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sz val="9"/>
            <color indexed="81"/>
            <rFont val="宋体"/>
            <charset val="134"/>
          </rPr>
          <t xml:space="preserve">作者:
角色等级</t>
        </r>
      </text>
    </comment>
    <comment ref="E3" authorId="0">
      <text>
        <r>
          <rPr>
            <sz val="9"/>
            <color indexed="81"/>
            <rFont val="宋体"/>
            <charset val="134"/>
          </rPr>
          <t xml:space="preserve">作者:
0:新手
1:战士
2:枪械师
3:炼金术师
4:潜杀者</t>
        </r>
      </text>
    </comment>
  </commentList>
</comments>
</file>

<file path=xl/sharedStrings.xml><?xml version="1.0" encoding="utf-8"?>
<sst xmlns="http://schemas.openxmlformats.org/spreadsheetml/2006/main" count="70">
  <si>
    <t>RoleUpgradeConfig</t>
  </si>
  <si>
    <t>控制列</t>
  </si>
  <si>
    <t>ID</t>
  </si>
  <si>
    <t>等级</t>
  </si>
  <si>
    <t>职业</t>
  </si>
  <si>
    <t>升级经验</t>
  </si>
  <si>
    <t>生命</t>
  </si>
  <si>
    <t>魔法</t>
  </si>
  <si>
    <t>攻击</t>
  </si>
  <si>
    <t>防御</t>
  </si>
  <si>
    <t>基础经验</t>
  </si>
  <si>
    <t>额外经验</t>
  </si>
  <si>
    <t>CLIENT</t>
  </si>
  <si>
    <t>id</t>
  </si>
  <si>
    <t>level</t>
  </si>
  <si>
    <t>job</t>
  </si>
  <si>
    <t>exp</t>
  </si>
  <si>
    <t>maxHp</t>
  </si>
  <si>
    <t>maxMp</t>
  </si>
  <si>
    <t>attack</t>
  </si>
  <si>
    <t>defense</t>
  </si>
  <si>
    <t>baseExp</t>
  </si>
  <si>
    <t>extraExp</t>
  </si>
  <si>
    <t>类型列</t>
  </si>
  <si>
    <t>Integer</t>
  </si>
  <si>
    <t>Long</t>
  </si>
  <si>
    <t>SERVER</t>
  </si>
  <si>
    <t>END</t>
  </si>
  <si>
    <t>LevelConfig</t>
  </si>
  <si>
    <t>排名和每日场次</t>
  </si>
  <si>
    <t>排名系数</t>
  </si>
  <si>
    <t>每日系数</t>
  </si>
  <si>
    <t>rankOrDay</t>
  </si>
  <si>
    <t>rankRatio</t>
  </si>
  <si>
    <t>dayRatio</t>
  </si>
  <si>
    <t>角色总属性：</t>
  </si>
  <si>
    <t>角色生命=float（生命+影响系数*体魄）</t>
  </si>
  <si>
    <t>魔法=float（魔法+影响系数*体魄）</t>
  </si>
  <si>
    <t>攻击=float（攻击+影响系数*斗志）</t>
  </si>
  <si>
    <t>防御=float（防御+影响系数*筋骨）</t>
  </si>
  <si>
    <t>命中=float（命中+影响系数*精准）</t>
  </si>
  <si>
    <t>闪避=float（闪避+影响系数*身法）</t>
  </si>
  <si>
    <t>会心=float（会心+ 影响系数*精准）</t>
  </si>
  <si>
    <t>会心防御=float（会心防御+影响系数*身法）</t>
  </si>
  <si>
    <t>影响系数如下：</t>
  </si>
  <si>
    <t>战士</t>
  </si>
  <si>
    <t>　　1点斗志=0.6攻击</t>
  </si>
  <si>
    <t>　　1点筋骨=2.0防御</t>
  </si>
  <si>
    <t>　　1点体魄=8.8823529生命</t>
  </si>
  <si>
    <t>　　1点身法=0.6153846闪避 1.2307692会心防御</t>
  </si>
  <si>
    <t>　　1点精准=1.8命中 0.8666667会心</t>
  </si>
  <si>
    <t>射手</t>
  </si>
  <si>
    <t>　　1点斗志=0.625攻击</t>
  </si>
  <si>
    <t>　　1点筋骨=1.0526315防御</t>
  </si>
  <si>
    <t>　　1点体魄=5.9545454生命</t>
  </si>
  <si>
    <t>5魔法</t>
  </si>
  <si>
    <t>　　1点身法=0.533333闪避 0.533333会心防御</t>
  </si>
  <si>
    <t>　　1点精准=1.4545454命中 0.8181818会心</t>
  </si>
  <si>
    <t>炼金术士</t>
  </si>
  <si>
    <t>1点斗志=0.6666667攻击</t>
  </si>
  <si>
    <t>1点筋骨=0.9473684防御</t>
  </si>
  <si>
    <t>1点体魄=6.0生命</t>
  </si>
  <si>
    <t>1点身法=0.44闪避 1.22会心防御</t>
  </si>
  <si>
    <t>1点精准=1.5命中 0.8会心</t>
  </si>
  <si>
    <t>刺客</t>
  </si>
  <si>
    <t>1点斗志=0.6842105攻击</t>
  </si>
  <si>
    <t>1点筋骨=1.4761905防御</t>
  </si>
  <si>
    <t>1点体魄=6.9615385生命</t>
  </si>
  <si>
    <t>1点身法=0.8闪避 1.2会心防御</t>
  </si>
  <si>
    <t>1点精准=2.3571429命中 1.5会心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</si>
</sst>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  <numFmt numFmtId="177" formatCode="0_);[Red]\(0\)"/>
  </numFmts>
  <fonts count="23">
    <font>
      <sz val="11"/>
      <color indexed="8"/>
      <name val="宋体"/>
      <charset val="134"/>
    </font>
    <font>
      <sz val="11"/>
      <color indexed="8"/>
      <name val="微软雅黑"/>
      <charset val="134"/>
    </font>
    <font>
      <sz val="11"/>
      <color indexed="63"/>
      <name val="微软雅黑"/>
      <charset val="134"/>
    </font>
    <font>
      <sz val="9"/>
      <color indexed="63"/>
      <name val="微软雅黑"/>
      <charset val="134"/>
    </font>
    <font>
      <sz val="10"/>
      <color indexed="9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7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2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5" fillId="6" borderId="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1" fillId="19" borderId="12" applyNumberFormat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</cellStyleXfs>
  <cellXfs count="29">
    <xf numFmtId="0" fontId="0" fillId="0" borderId="0" xfId="0" applyAlignment="1"/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Font="1" applyAlignment="1">
      <alignment horizontal="center"/>
    </xf>
    <xf numFmtId="49" fontId="4" fillId="2" borderId="1" xfId="0" applyNumberFormat="1" applyFont="1" applyFill="1" applyBorder="1" applyAlignment="1" applyProtection="1">
      <alignment horizontal="center" vertical="center"/>
    </xf>
    <xf numFmtId="49" fontId="4" fillId="3" borderId="1" xfId="0" applyNumberFormat="1" applyFont="1" applyFill="1" applyBorder="1" applyAlignment="1" applyProtection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 applyProtection="1">
      <alignment horizontal="center" vertical="center"/>
    </xf>
    <xf numFmtId="177" fontId="4" fillId="4" borderId="1" xfId="0" applyNumberFormat="1" applyFont="1" applyFill="1" applyBorder="1" applyAlignment="1" applyProtection="1">
      <alignment horizontal="center" vertical="center"/>
    </xf>
    <xf numFmtId="177" fontId="4" fillId="2" borderId="1" xfId="0" applyNumberFormat="1" applyFont="1" applyFill="1" applyBorder="1" applyAlignment="1" applyProtection="1">
      <alignment horizontal="center" vertical="center"/>
    </xf>
    <xf numFmtId="177" fontId="4" fillId="3" borderId="1" xfId="0" applyNumberFormat="1" applyFont="1" applyFill="1" applyBorder="1" applyAlignment="1" applyProtection="1">
      <alignment horizontal="center" vertical="center"/>
    </xf>
    <xf numFmtId="0" fontId="4" fillId="5" borderId="1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49" fontId="4" fillId="4" borderId="2" xfId="0" applyNumberFormat="1" applyFont="1" applyFill="1" applyBorder="1" applyAlignment="1" applyProtection="1">
      <alignment horizontal="center" vertical="center"/>
    </xf>
    <xf numFmtId="49" fontId="4" fillId="4" borderId="3" xfId="0" applyNumberFormat="1" applyFont="1" applyFill="1" applyBorder="1" applyAlignment="1" applyProtection="1">
      <alignment horizontal="center" vertical="center"/>
    </xf>
    <xf numFmtId="49" fontId="4" fillId="2" borderId="4" xfId="0" applyNumberFormat="1" applyFont="1" applyFill="1" applyBorder="1" applyAlignment="1" applyProtection="1">
      <alignment horizontal="center" vertical="center"/>
    </xf>
    <xf numFmtId="49" fontId="4" fillId="4" borderId="4" xfId="0" applyNumberFormat="1" applyFont="1" applyFill="1" applyBorder="1" applyAlignment="1" applyProtection="1">
      <alignment horizontal="center" vertical="center"/>
    </xf>
    <xf numFmtId="49" fontId="4" fillId="3" borderId="4" xfId="0" applyNumberFormat="1" applyFont="1" applyFill="1" applyBorder="1" applyAlignment="1" applyProtection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/>
    <xf numFmtId="49" fontId="4" fillId="3" borderId="5" xfId="0" applyNumberFormat="1" applyFont="1" applyFill="1" applyBorder="1" applyAlignment="1" applyProtection="1">
      <alignment horizontal="center" vertical="center"/>
    </xf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 patternType="none"/>
      </fill>
    </dxf>
  </dxfs>
  <tableStyles count="1" defaultTableStyle="TableStyleMedium9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noFill/>
            <a:ln w="47625">
              <a:solidFill>
                <a:schemeClr val="accent1"/>
              </a:solidFill>
            </a:ln>
            <a:effectLst/>
          </c:spPr>
          <c:marker>
            <c:symbol val="none"/>
          </c:marker>
          <c:val>
            <c:numRef>
              <c:f>战士!$F$7:$F$56</c:f>
              <c:numCache>
                <c:formatCode>0_);[Red]\(0\)</c:formatCode>
                <c:ptCount val="50"/>
                <c:pt idx="0" c:formatCode="0_);[Red]\(0\)">
                  <c:v>5200</c:v>
                </c:pt>
                <c:pt idx="1" c:formatCode="0_);[Red]\(0\)">
                  <c:v>5700</c:v>
                </c:pt>
                <c:pt idx="2" c:formatCode="0_);[Red]\(0\)">
                  <c:v>6200</c:v>
                </c:pt>
                <c:pt idx="3" c:formatCode="0_);[Red]\(0\)">
                  <c:v>8700</c:v>
                </c:pt>
                <c:pt idx="4" c:formatCode="0_);[Red]\(0\)">
                  <c:v>9400</c:v>
                </c:pt>
                <c:pt idx="5" c:formatCode="0_);[Red]\(0\)">
                  <c:v>10100</c:v>
                </c:pt>
                <c:pt idx="6" c:formatCode="0_);[Red]\(0\)">
                  <c:v>13100</c:v>
                </c:pt>
                <c:pt idx="7" c:formatCode="0_);[Red]\(0\)">
                  <c:v>13900</c:v>
                </c:pt>
                <c:pt idx="8" c:formatCode="0_);[Red]\(0\)">
                  <c:v>14800</c:v>
                </c:pt>
                <c:pt idx="9" c:formatCode="0_);[Red]\(0\)">
                  <c:v>18400</c:v>
                </c:pt>
                <c:pt idx="10" c:formatCode="0_);[Red]\(0\)">
                  <c:v>19400</c:v>
                </c:pt>
                <c:pt idx="11" c:formatCode="0_);[Red]\(0\)">
                  <c:v>20400</c:v>
                </c:pt>
                <c:pt idx="12" c:formatCode="0_);[Red]\(0\)">
                  <c:v>21300</c:v>
                </c:pt>
                <c:pt idx="13" c:formatCode="0_);[Red]\(0\)">
                  <c:v>22300</c:v>
                </c:pt>
                <c:pt idx="14" c:formatCode="0_);[Red]\(0\)">
                  <c:v>23300</c:v>
                </c:pt>
                <c:pt idx="15" c:formatCode="0_);[Red]\(0\)">
                  <c:v>28000</c:v>
                </c:pt>
                <c:pt idx="16" c:formatCode="0_);[Red]\(0\)">
                  <c:v>29100</c:v>
                </c:pt>
                <c:pt idx="17" c:formatCode="0_);[Red]\(0\)">
                  <c:v>30200</c:v>
                </c:pt>
                <c:pt idx="18" c:formatCode="0_);[Red]\(0\)">
                  <c:v>31400</c:v>
                </c:pt>
                <c:pt idx="19" c:formatCode="0_);[Red]\(0\)">
                  <c:v>36800</c:v>
                </c:pt>
                <c:pt idx="20" c:formatCode="0_);[Red]\(0\)">
                  <c:v>38100</c:v>
                </c:pt>
                <c:pt idx="21" c:formatCode="0_);[Red]\(0\)">
                  <c:v>38100</c:v>
                </c:pt>
                <c:pt idx="22" c:formatCode="0_);[Red]\(0\)">
                  <c:v>38100</c:v>
                </c:pt>
                <c:pt idx="23" c:formatCode="0_);[Red]\(0\)">
                  <c:v>38100</c:v>
                </c:pt>
                <c:pt idx="24" c:formatCode="0_);[Red]\(0\)">
                  <c:v>38100</c:v>
                </c:pt>
                <c:pt idx="25" c:formatCode="0_);[Red]\(0\)">
                  <c:v>38100</c:v>
                </c:pt>
                <c:pt idx="26" c:formatCode="0_);[Red]\(0\)">
                  <c:v>38100</c:v>
                </c:pt>
                <c:pt idx="27" c:formatCode="0_);[Red]\(0\)">
                  <c:v>38100</c:v>
                </c:pt>
                <c:pt idx="28" c:formatCode="0_);[Red]\(0\)">
                  <c:v>38100</c:v>
                </c:pt>
                <c:pt idx="29" c:formatCode="0_);[Red]\(0\)">
                  <c:v>42600</c:v>
                </c:pt>
                <c:pt idx="30" c:formatCode="0_);[Red]\(0\)">
                  <c:v>42600</c:v>
                </c:pt>
                <c:pt idx="31" c:formatCode="0_);[Red]\(0\)">
                  <c:v>42600</c:v>
                </c:pt>
                <c:pt idx="32" c:formatCode="0_);[Red]\(0\)">
                  <c:v>42600</c:v>
                </c:pt>
                <c:pt idx="33" c:formatCode="0_);[Red]\(0\)">
                  <c:v>42600</c:v>
                </c:pt>
                <c:pt idx="34" c:formatCode="0_);[Red]\(0\)">
                  <c:v>42600</c:v>
                </c:pt>
                <c:pt idx="35" c:formatCode="0_);[Red]\(0\)">
                  <c:v>42600</c:v>
                </c:pt>
                <c:pt idx="36" c:formatCode="0_);[Red]\(0\)">
                  <c:v>42600</c:v>
                </c:pt>
                <c:pt idx="37" c:formatCode="0_);[Red]\(0\)">
                  <c:v>42600</c:v>
                </c:pt>
                <c:pt idx="38" c:formatCode="0_);[Red]\(0\)">
                  <c:v>42600</c:v>
                </c:pt>
                <c:pt idx="39" c:formatCode="0_);[Red]\(0\)">
                  <c:v>47100</c:v>
                </c:pt>
                <c:pt idx="40" c:formatCode="0_);[Red]\(0\)">
                  <c:v>47100</c:v>
                </c:pt>
                <c:pt idx="41" c:formatCode="0_);[Red]\(0\)">
                  <c:v>47100</c:v>
                </c:pt>
                <c:pt idx="42" c:formatCode="0_);[Red]\(0\)">
                  <c:v>47100</c:v>
                </c:pt>
                <c:pt idx="43" c:formatCode="0_);[Red]\(0\)">
                  <c:v>47100</c:v>
                </c:pt>
                <c:pt idx="44" c:formatCode="0_);[Red]\(0\)">
                  <c:v>47100</c:v>
                </c:pt>
                <c:pt idx="45" c:formatCode="0_);[Red]\(0\)">
                  <c:v>47100</c:v>
                </c:pt>
                <c:pt idx="46" c:formatCode="0_);[Red]\(0\)">
                  <c:v>47100</c:v>
                </c:pt>
                <c:pt idx="47" c:formatCode="0_);[Red]\(0\)">
                  <c:v>47100</c:v>
                </c:pt>
                <c:pt idx="48" c:formatCode="0_);[Red]\(0\)">
                  <c:v>47100</c:v>
                </c:pt>
                <c:pt idx="49" c:formatCode="0_);[Red]\(0\)">
                  <c:v>47100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65453136"/>
        <c:axId val="265455376"/>
      </c:lineChart>
      <c:catAx>
        <c:axId val="26545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5455376"/>
        <c:crosses val="autoZero"/>
        <c:auto val="1"/>
        <c:lblAlgn val="ctr"/>
        <c:lblOffset val="100"/>
        <c:tickMarkSkip val="1"/>
        <c:noMultiLvlLbl val="0"/>
      </c:catAx>
      <c:valAx>
        <c:axId val="265455376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0_);[Red]\(0\)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654531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noFill/>
            <a:ln w="47625">
              <a:solidFill>
                <a:schemeClr val="accent1"/>
              </a:solidFill>
            </a:ln>
            <a:effectLst/>
          </c:spPr>
          <c:marker>
            <c:symbol val="none"/>
          </c:marker>
          <c:val>
            <c:numRef>
              <c:f>战士!$N$7:$N$26</c:f>
              <c:numCache>
                <c:formatCode>General</c:formatCode>
                <c:ptCount val="20"/>
                <c:pt idx="0" c:formatCode="General">
                  <c:v>8.66666666666667</c:v>
                </c:pt>
                <c:pt idx="1" c:formatCode="General">
                  <c:v>8.14285714285714</c:v>
                </c:pt>
                <c:pt idx="2" c:formatCode="General">
                  <c:v>7.75</c:v>
                </c:pt>
                <c:pt idx="3" c:formatCode="General">
                  <c:v>9.66666666666667</c:v>
                </c:pt>
                <c:pt idx="4" c:formatCode="General">
                  <c:v>9.4</c:v>
                </c:pt>
                <c:pt idx="5" c:formatCode="General">
                  <c:v>8.41666666666667</c:v>
                </c:pt>
                <c:pt idx="6" c:formatCode="General">
                  <c:v>9.35714285714286</c:v>
                </c:pt>
                <c:pt idx="7" c:formatCode="General">
                  <c:v>8.6875</c:v>
                </c:pt>
                <c:pt idx="8" c:formatCode="General">
                  <c:v>8.22222222222222</c:v>
                </c:pt>
                <c:pt idx="9" c:formatCode="General">
                  <c:v>9.2</c:v>
                </c:pt>
                <c:pt idx="10" c:formatCode="General">
                  <c:v>8.08333333333333</c:v>
                </c:pt>
                <c:pt idx="11" c:formatCode="General">
                  <c:v>7.28571428571429</c:v>
                </c:pt>
                <c:pt idx="12" c:formatCode="General">
                  <c:v>6.65625</c:v>
                </c:pt>
                <c:pt idx="13" c:formatCode="General">
                  <c:v>6.19444444444444</c:v>
                </c:pt>
                <c:pt idx="14" c:formatCode="General">
                  <c:v>5.825</c:v>
                </c:pt>
                <c:pt idx="15" c:formatCode="General">
                  <c:v>5.83333333333333</c:v>
                </c:pt>
                <c:pt idx="16" c:formatCode="General">
                  <c:v>5.19642857142857</c:v>
                </c:pt>
                <c:pt idx="17" c:formatCode="General">
                  <c:v>4.71875</c:v>
                </c:pt>
                <c:pt idx="18" c:formatCode="General">
                  <c:v>4.36111111111111</c:v>
                </c:pt>
                <c:pt idx="19" c:formatCode="General">
                  <c:v>4.6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1285712"/>
        <c:axId val="321286272"/>
      </c:lineChart>
      <c:catAx>
        <c:axId val="32128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21286272"/>
        <c:crosses val="autoZero"/>
        <c:auto val="1"/>
        <c:lblAlgn val="ctr"/>
        <c:lblOffset val="100"/>
        <c:tickMarkSkip val="1"/>
        <c:noMultiLvlLbl val="0"/>
      </c:catAx>
      <c:valAx>
        <c:axId val="321286272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2128571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873140857393"/>
          <c:y val="0.0833333333333333"/>
          <c:w val="0.446574365704287"/>
          <c:h val="0.766913823272091"/>
        </c:manualLayout>
      </c:layout>
      <c:lineChart>
        <c:grouping val="standard"/>
        <c:varyColors val="0"/>
        <c:ser>
          <c:idx val="0"/>
          <c:order val="0"/>
          <c:spPr>
            <a:noFill/>
            <a:ln w="47625">
              <a:solidFill>
                <a:schemeClr val="accent1"/>
              </a:solidFill>
            </a:ln>
            <a:effectLst/>
          </c:spPr>
          <c:marker>
            <c:symbol val="none"/>
          </c:marker>
          <c:val>
            <c:numRef>
              <c:f>战士!$M$7:$M$26</c:f>
              <c:numCache>
                <c:formatCode>General</c:formatCode>
                <c:ptCount val="20"/>
                <c:pt idx="0" c:formatCode="General">
                  <c:v>600</c:v>
                </c:pt>
                <c:pt idx="1" c:formatCode="General">
                  <c:v>700</c:v>
                </c:pt>
                <c:pt idx="2" c:formatCode="General">
                  <c:v>800</c:v>
                </c:pt>
                <c:pt idx="3" c:formatCode="General">
                  <c:v>900</c:v>
                </c:pt>
                <c:pt idx="4" c:formatCode="General">
                  <c:v>1000</c:v>
                </c:pt>
                <c:pt idx="5" c:formatCode="General">
                  <c:v>1200</c:v>
                </c:pt>
                <c:pt idx="6" c:formatCode="General">
                  <c:v>1400</c:v>
                </c:pt>
                <c:pt idx="7" c:formatCode="General">
                  <c:v>1600</c:v>
                </c:pt>
                <c:pt idx="8" c:formatCode="General">
                  <c:v>1800</c:v>
                </c:pt>
                <c:pt idx="9" c:formatCode="General">
                  <c:v>2000</c:v>
                </c:pt>
                <c:pt idx="10" c:formatCode="General">
                  <c:v>2400</c:v>
                </c:pt>
                <c:pt idx="11" c:formatCode="General">
                  <c:v>2800</c:v>
                </c:pt>
                <c:pt idx="12" c:formatCode="General">
                  <c:v>3200</c:v>
                </c:pt>
                <c:pt idx="13" c:formatCode="General">
                  <c:v>3600</c:v>
                </c:pt>
                <c:pt idx="14" c:formatCode="General">
                  <c:v>4000</c:v>
                </c:pt>
                <c:pt idx="15" c:formatCode="General">
                  <c:v>4800</c:v>
                </c:pt>
                <c:pt idx="16" c:formatCode="General">
                  <c:v>5600</c:v>
                </c:pt>
                <c:pt idx="17" c:formatCode="General">
                  <c:v>6400</c:v>
                </c:pt>
                <c:pt idx="18" c:formatCode="General">
                  <c:v>7200</c:v>
                </c:pt>
                <c:pt idx="19" c:formatCode="General">
                  <c:v>8000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21289632"/>
        <c:axId val="321284032"/>
      </c:lineChart>
      <c:catAx>
        <c:axId val="3212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21284032"/>
        <c:crosses val="autoZero"/>
        <c:auto val="1"/>
        <c:lblAlgn val="ctr"/>
        <c:lblOffset val="100"/>
        <c:tickMarkSkip val="1"/>
        <c:noMultiLvlLbl val="0"/>
      </c:catAx>
      <c:valAx>
        <c:axId val="321284032"/>
        <c:scaling>
          <c:orientation val="minMax"/>
        </c:scaling>
        <c:delete val="0"/>
        <c:axPos val="l"/>
        <c:majorGridlines>
          <c:spPr>
            <a:noFill/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212896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r="0.7" b="0.75" l="0.7" footer="0.3" header="0.3" t="0.7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470645</xdr:colOff>
      <xdr:row>17</xdr:row>
      <xdr:rowOff>137458</xdr:rowOff>
    </xdr:from>
    <xdr:to>
      <xdr:col>21</xdr:col>
      <xdr:colOff>231588</xdr:colOff>
      <xdr:row>33</xdr:row>
      <xdr:rowOff>11953</xdr:rowOff>
    </xdr:to>
    <xdr:graphicFrame>
      <xdr:nvGraphicFramePr>
        <xdr:cNvPr id="2" name="图表 1"/>
        <xdr:cNvGraphicFramePr/>
      </xdr:nvGraphicFramePr>
      <xdr:xfrm>
        <a:off x="10795635" y="3051810"/>
        <a:ext cx="4561205" cy="2617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470646</xdr:colOff>
      <xdr:row>34</xdr:row>
      <xdr:rowOff>59018</xdr:rowOff>
    </xdr:from>
    <xdr:to>
      <xdr:col>21</xdr:col>
      <xdr:colOff>231589</xdr:colOff>
      <xdr:row>49</xdr:row>
      <xdr:rowOff>101600</xdr:rowOff>
    </xdr:to>
    <xdr:graphicFrame>
      <xdr:nvGraphicFramePr>
        <xdr:cNvPr id="3" name="图表 2"/>
        <xdr:cNvGraphicFramePr/>
      </xdr:nvGraphicFramePr>
      <xdr:xfrm>
        <a:off x="10795635" y="5887720"/>
        <a:ext cx="4561205" cy="2614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433295</xdr:colOff>
      <xdr:row>1</xdr:row>
      <xdr:rowOff>25401</xdr:rowOff>
    </xdr:from>
    <xdr:to>
      <xdr:col>21</xdr:col>
      <xdr:colOff>194236</xdr:colOff>
      <xdr:row>16</xdr:row>
      <xdr:rowOff>79189</xdr:rowOff>
    </xdr:to>
    <xdr:graphicFrame>
      <xdr:nvGraphicFramePr>
        <xdr:cNvPr id="4" name="图表 3"/>
        <xdr:cNvGraphicFramePr/>
      </xdr:nvGraphicFramePr>
      <xdr:xfrm>
        <a:off x="10758170" y="196850"/>
        <a:ext cx="4561205" cy="2625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N58"/>
  <sheetViews>
    <sheetView tabSelected="1" zoomScale="85" zoomScaleNormal="85" topLeftCell="A23" workbookViewId="0">
      <selection activeCell="G7" sqref="G7:G56"/>
    </sheetView>
  </sheetViews>
  <sheetFormatPr defaultColWidth="9" defaultRowHeight="13.5"/>
  <cols>
    <col min="1" max="1" width="9" style="25"/>
    <col min="2" max="2" width="17.125" style="25" customWidth="1"/>
    <col min="3" max="3" width="7.625" style="25" customWidth="1"/>
    <col min="4" max="4" width="6.625" style="25" customWidth="1"/>
    <col min="5" max="5" width="7.625" style="25" customWidth="1"/>
    <col min="6" max="6" width="16.625" style="7" customWidth="1"/>
    <col min="7" max="7" width="9.5" style="26" customWidth="1"/>
    <col min="8" max="8" width="7.625" style="26" customWidth="1"/>
    <col min="9" max="10" width="7.625" style="25" customWidth="1"/>
    <col min="11" max="11" width="9" style="25"/>
    <col min="12" max="12" width="11.5" style="25" customWidth="1"/>
    <col min="13" max="16384" width="9" style="25"/>
  </cols>
  <sheetData>
    <row r="1" spans="2:2">
      <c r="B1" s="9" t="s">
        <v>0</v>
      </c>
    </row>
    <row r="2" spans="2:10">
      <c r="B2" s="28" t="s">
        <v>0</v>
      </c>
      <c r="C2" s="6"/>
      <c r="D2" s="6"/>
      <c r="E2" s="6"/>
      <c r="F2" s="11"/>
      <c r="G2" s="6"/>
      <c r="H2" s="6"/>
      <c r="I2" s="6"/>
      <c r="J2" s="6"/>
    </row>
    <row r="3" spans="2:12">
      <c r="B3" s="12" t="s">
        <v>1</v>
      </c>
      <c r="C3" s="12" t="s">
        <v>2</v>
      </c>
      <c r="D3" s="12" t="s">
        <v>3</v>
      </c>
      <c r="E3" s="12" t="s">
        <v>4</v>
      </c>
      <c r="F3" s="13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</row>
    <row r="4" spans="2:12">
      <c r="B4" s="9" t="s">
        <v>12</v>
      </c>
      <c r="C4" s="9" t="s">
        <v>13</v>
      </c>
      <c r="D4" s="9" t="s">
        <v>14</v>
      </c>
      <c r="E4" s="9" t="s">
        <v>15</v>
      </c>
      <c r="F4" s="14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21</v>
      </c>
      <c r="L4" s="9" t="s">
        <v>22</v>
      </c>
    </row>
    <row r="5" spans="2:12">
      <c r="B5" s="12" t="s">
        <v>23</v>
      </c>
      <c r="C5" s="12" t="s">
        <v>24</v>
      </c>
      <c r="D5" s="12" t="s">
        <v>24</v>
      </c>
      <c r="E5" s="12" t="s">
        <v>24</v>
      </c>
      <c r="F5" s="13" t="s">
        <v>25</v>
      </c>
      <c r="G5" s="12" t="s">
        <v>24</v>
      </c>
      <c r="H5" s="12" t="s">
        <v>24</v>
      </c>
      <c r="I5" s="12" t="s">
        <v>24</v>
      </c>
      <c r="J5" s="12" t="s">
        <v>24</v>
      </c>
      <c r="K5" s="12" t="s">
        <v>24</v>
      </c>
      <c r="L5" s="12" t="s">
        <v>24</v>
      </c>
    </row>
    <row r="6" spans="2:13">
      <c r="B6" s="10" t="s">
        <v>26</v>
      </c>
      <c r="C6" s="10" t="s">
        <v>13</v>
      </c>
      <c r="D6" s="10" t="s">
        <v>14</v>
      </c>
      <c r="E6" s="10" t="s">
        <v>15</v>
      </c>
      <c r="F6" s="15" t="s">
        <v>16</v>
      </c>
      <c r="G6" s="10" t="s">
        <v>17</v>
      </c>
      <c r="H6" s="10" t="s">
        <v>18</v>
      </c>
      <c r="I6" s="10" t="s">
        <v>19</v>
      </c>
      <c r="J6" s="10" t="s">
        <v>20</v>
      </c>
      <c r="K6" s="10" t="s">
        <v>21</v>
      </c>
      <c r="L6" s="10" t="s">
        <v>22</v>
      </c>
      <c r="M6" s="25">
        <v>500</v>
      </c>
    </row>
    <row r="7" spans="2:14">
      <c r="B7" s="16"/>
      <c r="C7" s="17">
        <v>10001</v>
      </c>
      <c r="D7" s="17">
        <v>1</v>
      </c>
      <c r="E7" s="17">
        <v>1</v>
      </c>
      <c r="F7" s="18">
        <v>5200</v>
      </c>
      <c r="G7" s="17">
        <v>100</v>
      </c>
      <c r="H7" s="17">
        <v>100</v>
      </c>
      <c r="I7" s="24">
        <v>20</v>
      </c>
      <c r="J7" s="17">
        <v>0</v>
      </c>
      <c r="K7" s="24">
        <v>1000</v>
      </c>
      <c r="L7" s="17">
        <v>1100</v>
      </c>
      <c r="M7" s="25">
        <v>600</v>
      </c>
      <c r="N7" s="25">
        <f t="shared" ref="N7:N26" si="0">F7/M7</f>
        <v>8.66666666666667</v>
      </c>
    </row>
    <row r="8" spans="2:14">
      <c r="B8" s="16"/>
      <c r="C8" s="17">
        <v>10002</v>
      </c>
      <c r="D8" s="17">
        <v>2</v>
      </c>
      <c r="E8" s="17">
        <v>1</v>
      </c>
      <c r="F8" s="18">
        <v>5700</v>
      </c>
      <c r="G8" s="17">
        <v>200</v>
      </c>
      <c r="H8" s="17">
        <v>100</v>
      </c>
      <c r="I8" s="24">
        <v>20</v>
      </c>
      <c r="J8" s="17">
        <v>0</v>
      </c>
      <c r="K8" s="24">
        <v>1100</v>
      </c>
      <c r="L8" s="17">
        <v>1210</v>
      </c>
      <c r="M8" s="25">
        <v>700</v>
      </c>
      <c r="N8" s="25">
        <f t="shared" si="0"/>
        <v>8.14285714285714</v>
      </c>
    </row>
    <row r="9" spans="2:14">
      <c r="B9" s="16"/>
      <c r="C9" s="17">
        <v>10003</v>
      </c>
      <c r="D9" s="17">
        <v>3</v>
      </c>
      <c r="E9" s="17">
        <v>1</v>
      </c>
      <c r="F9" s="18">
        <v>6200</v>
      </c>
      <c r="G9" s="17">
        <v>300</v>
      </c>
      <c r="H9" s="17">
        <v>100</v>
      </c>
      <c r="I9" s="24">
        <v>20</v>
      </c>
      <c r="J9" s="17">
        <v>0</v>
      </c>
      <c r="K9" s="24">
        <v>1200</v>
      </c>
      <c r="L9" s="17">
        <v>1320</v>
      </c>
      <c r="M9" s="25">
        <v>800</v>
      </c>
      <c r="N9" s="25">
        <f t="shared" si="0"/>
        <v>7.75</v>
      </c>
    </row>
    <row r="10" spans="2:14">
      <c r="B10" s="16"/>
      <c r="C10" s="17">
        <v>10004</v>
      </c>
      <c r="D10" s="17">
        <v>4</v>
      </c>
      <c r="E10" s="17">
        <v>1</v>
      </c>
      <c r="F10" s="18">
        <v>8700</v>
      </c>
      <c r="G10" s="17">
        <v>400</v>
      </c>
      <c r="H10" s="17">
        <v>100</v>
      </c>
      <c r="I10" s="24">
        <v>20</v>
      </c>
      <c r="J10" s="17">
        <v>0</v>
      </c>
      <c r="K10" s="24">
        <v>1300</v>
      </c>
      <c r="L10" s="17">
        <v>1430</v>
      </c>
      <c r="M10" s="25">
        <v>900</v>
      </c>
      <c r="N10" s="25">
        <f t="shared" si="0"/>
        <v>9.66666666666667</v>
      </c>
    </row>
    <row r="11" spans="2:14">
      <c r="B11" s="16"/>
      <c r="C11" s="17">
        <v>10005</v>
      </c>
      <c r="D11" s="17">
        <v>5</v>
      </c>
      <c r="E11" s="17">
        <v>1</v>
      </c>
      <c r="F11" s="18">
        <v>9400</v>
      </c>
      <c r="G11" s="17">
        <v>500</v>
      </c>
      <c r="H11" s="17">
        <v>100</v>
      </c>
      <c r="I11" s="24">
        <v>20</v>
      </c>
      <c r="J11" s="17">
        <v>0</v>
      </c>
      <c r="K11" s="24">
        <v>1400</v>
      </c>
      <c r="L11" s="17">
        <v>1540</v>
      </c>
      <c r="M11" s="25">
        <v>1000</v>
      </c>
      <c r="N11" s="25">
        <f t="shared" si="0"/>
        <v>9.4</v>
      </c>
    </row>
    <row r="12" spans="2:14">
      <c r="B12" s="16"/>
      <c r="C12" s="17">
        <v>10006</v>
      </c>
      <c r="D12" s="17">
        <v>6</v>
      </c>
      <c r="E12" s="17">
        <v>1</v>
      </c>
      <c r="F12" s="18">
        <v>10100</v>
      </c>
      <c r="G12" s="17">
        <v>600</v>
      </c>
      <c r="H12" s="17">
        <v>100</v>
      </c>
      <c r="I12" s="24">
        <v>20</v>
      </c>
      <c r="J12" s="17">
        <v>0</v>
      </c>
      <c r="K12" s="24">
        <v>1500</v>
      </c>
      <c r="L12" s="17">
        <v>1650</v>
      </c>
      <c r="M12" s="25">
        <v>1200</v>
      </c>
      <c r="N12" s="25">
        <f t="shared" si="0"/>
        <v>8.41666666666667</v>
      </c>
    </row>
    <row r="13" spans="2:14">
      <c r="B13" s="16"/>
      <c r="C13" s="17">
        <v>10007</v>
      </c>
      <c r="D13" s="17">
        <v>7</v>
      </c>
      <c r="E13" s="17">
        <v>1</v>
      </c>
      <c r="F13" s="18">
        <v>13100</v>
      </c>
      <c r="G13" s="17">
        <v>700</v>
      </c>
      <c r="H13" s="17">
        <v>100</v>
      </c>
      <c r="I13" s="24">
        <v>20</v>
      </c>
      <c r="J13" s="17">
        <v>0</v>
      </c>
      <c r="K13" s="24">
        <v>1600</v>
      </c>
      <c r="L13" s="17">
        <v>1760</v>
      </c>
      <c r="M13" s="25">
        <v>1400</v>
      </c>
      <c r="N13" s="25">
        <f t="shared" si="0"/>
        <v>9.35714285714286</v>
      </c>
    </row>
    <row r="14" spans="2:14">
      <c r="B14" s="16"/>
      <c r="C14" s="17">
        <v>10008</v>
      </c>
      <c r="D14" s="17">
        <v>8</v>
      </c>
      <c r="E14" s="17">
        <v>1</v>
      </c>
      <c r="F14" s="18">
        <v>13900</v>
      </c>
      <c r="G14" s="17">
        <v>800</v>
      </c>
      <c r="H14" s="17">
        <v>100</v>
      </c>
      <c r="I14" s="24">
        <v>20</v>
      </c>
      <c r="J14" s="17">
        <v>0</v>
      </c>
      <c r="K14" s="24">
        <v>1700</v>
      </c>
      <c r="L14" s="17">
        <v>1870</v>
      </c>
      <c r="M14" s="25">
        <v>1600</v>
      </c>
      <c r="N14" s="25">
        <f t="shared" si="0"/>
        <v>8.6875</v>
      </c>
    </row>
    <row r="15" spans="2:14">
      <c r="B15" s="16"/>
      <c r="C15" s="17">
        <v>10009</v>
      </c>
      <c r="D15" s="17">
        <v>9</v>
      </c>
      <c r="E15" s="17">
        <v>1</v>
      </c>
      <c r="F15" s="18">
        <v>14800</v>
      </c>
      <c r="G15" s="17">
        <v>900</v>
      </c>
      <c r="H15" s="17">
        <v>100</v>
      </c>
      <c r="I15" s="24">
        <v>20</v>
      </c>
      <c r="J15" s="17">
        <v>0</v>
      </c>
      <c r="K15" s="24">
        <v>1800</v>
      </c>
      <c r="L15" s="17">
        <v>1980</v>
      </c>
      <c r="M15" s="25">
        <v>1800</v>
      </c>
      <c r="N15" s="25">
        <f t="shared" si="0"/>
        <v>8.22222222222222</v>
      </c>
    </row>
    <row r="16" spans="2:14">
      <c r="B16" s="16"/>
      <c r="C16" s="17">
        <v>10010</v>
      </c>
      <c r="D16" s="17">
        <v>10</v>
      </c>
      <c r="E16" s="17">
        <v>1</v>
      </c>
      <c r="F16" s="18">
        <v>18400</v>
      </c>
      <c r="G16" s="17">
        <v>1000</v>
      </c>
      <c r="H16" s="17">
        <v>100</v>
      </c>
      <c r="I16" s="24">
        <v>20</v>
      </c>
      <c r="J16" s="17">
        <v>0</v>
      </c>
      <c r="K16" s="24">
        <v>1900</v>
      </c>
      <c r="L16" s="17">
        <v>2090</v>
      </c>
      <c r="M16" s="25">
        <v>2000</v>
      </c>
      <c r="N16" s="25">
        <f t="shared" si="0"/>
        <v>9.2</v>
      </c>
    </row>
    <row r="17" spans="2:14">
      <c r="B17" s="16"/>
      <c r="C17" s="17">
        <v>10011</v>
      </c>
      <c r="D17" s="17">
        <v>11</v>
      </c>
      <c r="E17" s="17">
        <v>1</v>
      </c>
      <c r="F17" s="18">
        <v>19400</v>
      </c>
      <c r="G17" s="17">
        <v>1100</v>
      </c>
      <c r="H17" s="17">
        <v>100</v>
      </c>
      <c r="I17" s="24">
        <v>20</v>
      </c>
      <c r="J17" s="17">
        <v>0</v>
      </c>
      <c r="K17" s="24">
        <v>2000</v>
      </c>
      <c r="L17" s="17">
        <v>2200</v>
      </c>
      <c r="M17" s="25">
        <v>2400</v>
      </c>
      <c r="N17" s="25">
        <f t="shared" si="0"/>
        <v>8.08333333333333</v>
      </c>
    </row>
    <row r="18" spans="2:14">
      <c r="B18" s="16"/>
      <c r="C18" s="17">
        <v>10012</v>
      </c>
      <c r="D18" s="17">
        <v>12</v>
      </c>
      <c r="E18" s="17">
        <v>1</v>
      </c>
      <c r="F18" s="18">
        <v>20400</v>
      </c>
      <c r="G18" s="17">
        <v>1200</v>
      </c>
      <c r="H18" s="17">
        <v>100</v>
      </c>
      <c r="I18" s="24">
        <v>20</v>
      </c>
      <c r="J18" s="17">
        <v>0</v>
      </c>
      <c r="K18" s="24">
        <v>2100</v>
      </c>
      <c r="L18" s="17">
        <v>2310</v>
      </c>
      <c r="M18" s="25">
        <v>2800</v>
      </c>
      <c r="N18" s="25">
        <f t="shared" si="0"/>
        <v>7.28571428571429</v>
      </c>
    </row>
    <row r="19" spans="2:14">
      <c r="B19" s="16"/>
      <c r="C19" s="17">
        <v>10013</v>
      </c>
      <c r="D19" s="17">
        <v>13</v>
      </c>
      <c r="E19" s="17">
        <v>1</v>
      </c>
      <c r="F19" s="18">
        <v>21300</v>
      </c>
      <c r="G19" s="17">
        <v>1300</v>
      </c>
      <c r="H19" s="17">
        <v>100</v>
      </c>
      <c r="I19" s="24">
        <v>20</v>
      </c>
      <c r="J19" s="17">
        <v>0</v>
      </c>
      <c r="K19" s="24">
        <v>2200</v>
      </c>
      <c r="L19" s="17">
        <v>2420</v>
      </c>
      <c r="M19" s="25">
        <v>3200</v>
      </c>
      <c r="N19" s="25">
        <f t="shared" si="0"/>
        <v>6.65625</v>
      </c>
    </row>
    <row r="20" spans="2:14">
      <c r="B20" s="16"/>
      <c r="C20" s="17">
        <v>10014</v>
      </c>
      <c r="D20" s="17">
        <v>14</v>
      </c>
      <c r="E20" s="17">
        <v>1</v>
      </c>
      <c r="F20" s="18">
        <v>22300</v>
      </c>
      <c r="G20" s="17">
        <v>1400</v>
      </c>
      <c r="H20" s="17">
        <v>100</v>
      </c>
      <c r="I20" s="24">
        <v>20</v>
      </c>
      <c r="J20" s="17">
        <v>0</v>
      </c>
      <c r="K20" s="24">
        <v>2300</v>
      </c>
      <c r="L20" s="17">
        <v>2530</v>
      </c>
      <c r="M20" s="25">
        <v>3600</v>
      </c>
      <c r="N20" s="25">
        <f t="shared" si="0"/>
        <v>6.19444444444444</v>
      </c>
    </row>
    <row r="21" spans="2:14">
      <c r="B21" s="16"/>
      <c r="C21" s="17">
        <v>10015</v>
      </c>
      <c r="D21" s="17">
        <v>15</v>
      </c>
      <c r="E21" s="17">
        <v>1</v>
      </c>
      <c r="F21" s="18">
        <v>23300</v>
      </c>
      <c r="G21" s="17">
        <v>1500</v>
      </c>
      <c r="H21" s="17">
        <v>100</v>
      </c>
      <c r="I21" s="24">
        <v>20</v>
      </c>
      <c r="J21" s="17">
        <v>0</v>
      </c>
      <c r="K21" s="24">
        <v>2400</v>
      </c>
      <c r="L21" s="17">
        <v>2640</v>
      </c>
      <c r="M21" s="25">
        <v>4000</v>
      </c>
      <c r="N21" s="25">
        <f t="shared" si="0"/>
        <v>5.825</v>
      </c>
    </row>
    <row r="22" spans="2:14">
      <c r="B22" s="16"/>
      <c r="C22" s="17">
        <v>10016</v>
      </c>
      <c r="D22" s="17">
        <v>16</v>
      </c>
      <c r="E22" s="17">
        <v>1</v>
      </c>
      <c r="F22" s="18">
        <v>28000</v>
      </c>
      <c r="G22" s="17">
        <v>1600</v>
      </c>
      <c r="H22" s="17">
        <v>100</v>
      </c>
      <c r="I22" s="24">
        <v>20</v>
      </c>
      <c r="J22" s="17">
        <v>0</v>
      </c>
      <c r="K22" s="24">
        <v>2500</v>
      </c>
      <c r="L22" s="17">
        <v>2750</v>
      </c>
      <c r="M22" s="25">
        <v>4800</v>
      </c>
      <c r="N22" s="25">
        <f t="shared" si="0"/>
        <v>5.83333333333333</v>
      </c>
    </row>
    <row r="23" spans="2:14">
      <c r="B23" s="16"/>
      <c r="C23" s="17">
        <v>10017</v>
      </c>
      <c r="D23" s="17">
        <v>17</v>
      </c>
      <c r="E23" s="17">
        <v>1</v>
      </c>
      <c r="F23" s="18">
        <v>29100</v>
      </c>
      <c r="G23" s="17">
        <v>1700</v>
      </c>
      <c r="H23" s="17">
        <v>100</v>
      </c>
      <c r="I23" s="24">
        <v>20</v>
      </c>
      <c r="J23" s="17">
        <v>0</v>
      </c>
      <c r="K23" s="24">
        <v>2600</v>
      </c>
      <c r="L23" s="17">
        <v>2860</v>
      </c>
      <c r="M23" s="25">
        <v>5600</v>
      </c>
      <c r="N23" s="25">
        <f t="shared" si="0"/>
        <v>5.19642857142857</v>
      </c>
    </row>
    <row r="24" spans="2:14">
      <c r="B24" s="16"/>
      <c r="C24" s="17">
        <v>10018</v>
      </c>
      <c r="D24" s="17">
        <v>18</v>
      </c>
      <c r="E24" s="17">
        <v>1</v>
      </c>
      <c r="F24" s="18">
        <v>30200</v>
      </c>
      <c r="G24" s="17">
        <v>1800</v>
      </c>
      <c r="H24" s="17">
        <v>100</v>
      </c>
      <c r="I24" s="24">
        <v>20</v>
      </c>
      <c r="J24" s="17">
        <v>0</v>
      </c>
      <c r="K24" s="24">
        <v>2700</v>
      </c>
      <c r="L24" s="17">
        <v>2970</v>
      </c>
      <c r="M24" s="25">
        <v>6400</v>
      </c>
      <c r="N24" s="25">
        <f t="shared" si="0"/>
        <v>4.71875</v>
      </c>
    </row>
    <row r="25" spans="2:14">
      <c r="B25" s="16"/>
      <c r="C25" s="17">
        <v>10019</v>
      </c>
      <c r="D25" s="17">
        <v>19</v>
      </c>
      <c r="E25" s="17">
        <v>1</v>
      </c>
      <c r="F25" s="18">
        <v>31400</v>
      </c>
      <c r="G25" s="17">
        <v>1900</v>
      </c>
      <c r="H25" s="17">
        <v>100</v>
      </c>
      <c r="I25" s="24">
        <v>20</v>
      </c>
      <c r="J25" s="17">
        <v>0</v>
      </c>
      <c r="K25" s="24">
        <v>2800</v>
      </c>
      <c r="L25" s="17">
        <v>3080</v>
      </c>
      <c r="M25" s="25">
        <v>7200</v>
      </c>
      <c r="N25" s="25">
        <f t="shared" si="0"/>
        <v>4.36111111111111</v>
      </c>
    </row>
    <row r="26" spans="2:14">
      <c r="B26" s="16"/>
      <c r="C26" s="17">
        <v>10020</v>
      </c>
      <c r="D26" s="17">
        <v>20</v>
      </c>
      <c r="E26" s="17">
        <v>1</v>
      </c>
      <c r="F26" s="18">
        <v>36800</v>
      </c>
      <c r="G26" s="17">
        <v>2000</v>
      </c>
      <c r="H26" s="17">
        <v>100</v>
      </c>
      <c r="I26" s="24">
        <v>20</v>
      </c>
      <c r="J26" s="17">
        <v>0</v>
      </c>
      <c r="K26" s="24">
        <v>2900</v>
      </c>
      <c r="L26" s="17">
        <v>3190</v>
      </c>
      <c r="M26" s="25">
        <v>8000</v>
      </c>
      <c r="N26" s="25">
        <f t="shared" si="0"/>
        <v>4.6</v>
      </c>
    </row>
    <row r="27" spans="2:13">
      <c r="B27" s="16"/>
      <c r="C27" s="17">
        <v>10021</v>
      </c>
      <c r="D27" s="17">
        <v>21</v>
      </c>
      <c r="E27" s="17">
        <v>1</v>
      </c>
      <c r="F27" s="18">
        <v>38100</v>
      </c>
      <c r="G27" s="17">
        <v>2100</v>
      </c>
      <c r="H27" s="17">
        <v>100</v>
      </c>
      <c r="I27" s="24">
        <v>20</v>
      </c>
      <c r="J27" s="17">
        <v>0</v>
      </c>
      <c r="K27" s="24">
        <v>3000</v>
      </c>
      <c r="L27" s="17">
        <v>3300</v>
      </c>
      <c r="M27" s="25">
        <v>9600</v>
      </c>
    </row>
    <row r="28" spans="2:13">
      <c r="B28" s="16"/>
      <c r="C28" s="17">
        <v>10022</v>
      </c>
      <c r="D28" s="17">
        <v>22</v>
      </c>
      <c r="E28" s="17">
        <v>1</v>
      </c>
      <c r="F28" s="18">
        <v>38100</v>
      </c>
      <c r="G28" s="17">
        <v>2200</v>
      </c>
      <c r="H28" s="17">
        <v>100</v>
      </c>
      <c r="I28" s="24">
        <v>20</v>
      </c>
      <c r="J28" s="17">
        <v>0</v>
      </c>
      <c r="K28" s="24">
        <v>3000</v>
      </c>
      <c r="L28" s="17">
        <v>3300</v>
      </c>
      <c r="M28" s="25">
        <v>11200</v>
      </c>
    </row>
    <row r="29" spans="2:13">
      <c r="B29" s="16"/>
      <c r="C29" s="17">
        <v>10023</v>
      </c>
      <c r="D29" s="17">
        <v>23</v>
      </c>
      <c r="E29" s="17">
        <v>1</v>
      </c>
      <c r="F29" s="18">
        <v>38100</v>
      </c>
      <c r="G29" s="17">
        <v>2300</v>
      </c>
      <c r="H29" s="17">
        <v>100</v>
      </c>
      <c r="I29" s="24">
        <v>20</v>
      </c>
      <c r="J29" s="17">
        <v>0</v>
      </c>
      <c r="K29" s="24">
        <v>3000</v>
      </c>
      <c r="L29" s="17">
        <v>3300</v>
      </c>
      <c r="M29" s="25">
        <v>12800</v>
      </c>
    </row>
    <row r="30" spans="2:13">
      <c r="B30" s="16"/>
      <c r="C30" s="17">
        <v>10024</v>
      </c>
      <c r="D30" s="17">
        <v>24</v>
      </c>
      <c r="E30" s="17">
        <v>1</v>
      </c>
      <c r="F30" s="18">
        <v>38100</v>
      </c>
      <c r="G30" s="17">
        <v>2400</v>
      </c>
      <c r="H30" s="17">
        <v>100</v>
      </c>
      <c r="I30" s="24">
        <v>20</v>
      </c>
      <c r="J30" s="17">
        <v>0</v>
      </c>
      <c r="K30" s="24">
        <v>3000</v>
      </c>
      <c r="L30" s="17">
        <v>3300</v>
      </c>
      <c r="M30" s="25">
        <v>14400</v>
      </c>
    </row>
    <row r="31" spans="2:13">
      <c r="B31" s="16"/>
      <c r="C31" s="17">
        <v>10025</v>
      </c>
      <c r="D31" s="17">
        <v>25</v>
      </c>
      <c r="E31" s="17">
        <v>1</v>
      </c>
      <c r="F31" s="18">
        <v>38100</v>
      </c>
      <c r="G31" s="17">
        <v>2500</v>
      </c>
      <c r="H31" s="17">
        <v>100</v>
      </c>
      <c r="I31" s="24">
        <v>20</v>
      </c>
      <c r="J31" s="17">
        <v>0</v>
      </c>
      <c r="K31" s="24">
        <v>3000</v>
      </c>
      <c r="L31" s="17">
        <v>3300</v>
      </c>
      <c r="M31" s="25">
        <v>16000</v>
      </c>
    </row>
    <row r="32" spans="2:13">
      <c r="B32" s="16"/>
      <c r="C32" s="17">
        <v>10026</v>
      </c>
      <c r="D32" s="17">
        <v>26</v>
      </c>
      <c r="E32" s="17">
        <v>1</v>
      </c>
      <c r="F32" s="18">
        <v>38100</v>
      </c>
      <c r="G32" s="17">
        <v>2600</v>
      </c>
      <c r="H32" s="17">
        <v>100</v>
      </c>
      <c r="I32" s="24">
        <v>20</v>
      </c>
      <c r="J32" s="17">
        <v>0</v>
      </c>
      <c r="K32" s="24">
        <v>3000</v>
      </c>
      <c r="L32" s="17">
        <v>3300</v>
      </c>
      <c r="M32" s="25">
        <v>19200</v>
      </c>
    </row>
    <row r="33" spans="2:13">
      <c r="B33" s="16"/>
      <c r="C33" s="17">
        <v>10027</v>
      </c>
      <c r="D33" s="17">
        <v>27</v>
      </c>
      <c r="E33" s="17">
        <v>1</v>
      </c>
      <c r="F33" s="18">
        <v>38100</v>
      </c>
      <c r="G33" s="17">
        <v>2700</v>
      </c>
      <c r="H33" s="17">
        <v>100</v>
      </c>
      <c r="I33" s="24">
        <v>20</v>
      </c>
      <c r="J33" s="17">
        <v>0</v>
      </c>
      <c r="K33" s="24">
        <v>3000</v>
      </c>
      <c r="L33" s="17">
        <v>3300</v>
      </c>
      <c r="M33" s="25">
        <v>22400</v>
      </c>
    </row>
    <row r="34" spans="2:13">
      <c r="B34" s="16"/>
      <c r="C34" s="17">
        <v>10028</v>
      </c>
      <c r="D34" s="17">
        <v>28</v>
      </c>
      <c r="E34" s="17">
        <v>1</v>
      </c>
      <c r="F34" s="18">
        <v>38100</v>
      </c>
      <c r="G34" s="17">
        <v>2800</v>
      </c>
      <c r="H34" s="17">
        <v>100</v>
      </c>
      <c r="I34" s="24">
        <v>20</v>
      </c>
      <c r="J34" s="17">
        <v>0</v>
      </c>
      <c r="K34" s="24">
        <v>3000</v>
      </c>
      <c r="L34" s="17">
        <v>3300</v>
      </c>
      <c r="M34" s="25">
        <v>25600</v>
      </c>
    </row>
    <row r="35" spans="2:13">
      <c r="B35" s="16"/>
      <c r="C35" s="17">
        <v>10029</v>
      </c>
      <c r="D35" s="17">
        <v>29</v>
      </c>
      <c r="E35" s="17">
        <v>1</v>
      </c>
      <c r="F35" s="18">
        <v>38100</v>
      </c>
      <c r="G35" s="17">
        <v>2900</v>
      </c>
      <c r="H35" s="17">
        <v>100</v>
      </c>
      <c r="I35" s="24">
        <v>20</v>
      </c>
      <c r="J35" s="17">
        <v>0</v>
      </c>
      <c r="K35" s="24">
        <v>3000</v>
      </c>
      <c r="L35" s="17">
        <v>3300</v>
      </c>
      <c r="M35" s="25">
        <v>28800</v>
      </c>
    </row>
    <row r="36" spans="2:13">
      <c r="B36" s="16"/>
      <c r="C36" s="17">
        <v>10030</v>
      </c>
      <c r="D36" s="17">
        <v>30</v>
      </c>
      <c r="E36" s="17">
        <v>1</v>
      </c>
      <c r="F36" s="18">
        <v>42600</v>
      </c>
      <c r="G36" s="17">
        <v>3000</v>
      </c>
      <c r="H36" s="17">
        <v>100</v>
      </c>
      <c r="I36" s="24">
        <v>20</v>
      </c>
      <c r="J36" s="17">
        <v>0</v>
      </c>
      <c r="K36" s="24">
        <v>3000</v>
      </c>
      <c r="L36" s="17">
        <v>3300</v>
      </c>
      <c r="M36" s="25">
        <v>32000</v>
      </c>
    </row>
    <row r="37" spans="2:13">
      <c r="B37" s="16"/>
      <c r="C37" s="17">
        <v>10031</v>
      </c>
      <c r="D37" s="17">
        <v>31</v>
      </c>
      <c r="E37" s="17">
        <v>1</v>
      </c>
      <c r="F37" s="18">
        <v>42600</v>
      </c>
      <c r="G37" s="17">
        <v>3100</v>
      </c>
      <c r="H37" s="17">
        <v>100</v>
      </c>
      <c r="I37" s="24">
        <v>20</v>
      </c>
      <c r="J37" s="17">
        <v>0</v>
      </c>
      <c r="K37" s="24">
        <v>3000</v>
      </c>
      <c r="L37" s="17">
        <v>3300</v>
      </c>
      <c r="M37" s="25">
        <v>38400</v>
      </c>
    </row>
    <row r="38" spans="2:13">
      <c r="B38" s="16"/>
      <c r="C38" s="17">
        <v>10032</v>
      </c>
      <c r="D38" s="17">
        <v>32</v>
      </c>
      <c r="E38" s="17">
        <v>1</v>
      </c>
      <c r="F38" s="18">
        <v>42600</v>
      </c>
      <c r="G38" s="17">
        <v>3200</v>
      </c>
      <c r="H38" s="17">
        <v>100</v>
      </c>
      <c r="I38" s="24">
        <v>20</v>
      </c>
      <c r="J38" s="17">
        <v>0</v>
      </c>
      <c r="K38" s="24">
        <v>3000</v>
      </c>
      <c r="L38" s="17">
        <v>3300</v>
      </c>
      <c r="M38" s="25">
        <v>44800</v>
      </c>
    </row>
    <row r="39" spans="2:13">
      <c r="B39" s="16"/>
      <c r="C39" s="17">
        <v>10033</v>
      </c>
      <c r="D39" s="17">
        <v>33</v>
      </c>
      <c r="E39" s="17">
        <v>1</v>
      </c>
      <c r="F39" s="18">
        <v>42600</v>
      </c>
      <c r="G39" s="17">
        <v>3300</v>
      </c>
      <c r="H39" s="17">
        <v>100</v>
      </c>
      <c r="I39" s="24">
        <v>20</v>
      </c>
      <c r="J39" s="17">
        <v>0</v>
      </c>
      <c r="K39" s="24">
        <v>3000</v>
      </c>
      <c r="L39" s="17">
        <v>3300</v>
      </c>
      <c r="M39" s="25">
        <v>51200</v>
      </c>
    </row>
    <row r="40" spans="2:13">
      <c r="B40" s="16"/>
      <c r="C40" s="17">
        <v>10034</v>
      </c>
      <c r="D40" s="17">
        <v>34</v>
      </c>
      <c r="E40" s="17">
        <v>1</v>
      </c>
      <c r="F40" s="18">
        <v>42600</v>
      </c>
      <c r="G40" s="17">
        <v>3400</v>
      </c>
      <c r="H40" s="17">
        <v>100</v>
      </c>
      <c r="I40" s="24">
        <v>20</v>
      </c>
      <c r="J40" s="17">
        <v>0</v>
      </c>
      <c r="K40" s="24">
        <v>3000</v>
      </c>
      <c r="L40" s="17">
        <v>3300</v>
      </c>
      <c r="M40" s="25">
        <v>57600</v>
      </c>
    </row>
    <row r="41" spans="2:13">
      <c r="B41" s="16"/>
      <c r="C41" s="17">
        <v>10035</v>
      </c>
      <c r="D41" s="17">
        <v>35</v>
      </c>
      <c r="E41" s="17">
        <v>1</v>
      </c>
      <c r="F41" s="18">
        <v>42600</v>
      </c>
      <c r="G41" s="17">
        <v>3500</v>
      </c>
      <c r="H41" s="17">
        <v>100</v>
      </c>
      <c r="I41" s="24">
        <v>20</v>
      </c>
      <c r="J41" s="17">
        <v>0</v>
      </c>
      <c r="K41" s="24">
        <v>3000</v>
      </c>
      <c r="L41" s="17">
        <v>3300</v>
      </c>
      <c r="M41" s="25">
        <v>64000</v>
      </c>
    </row>
    <row r="42" spans="2:13">
      <c r="B42" s="16"/>
      <c r="C42" s="17">
        <v>10036</v>
      </c>
      <c r="D42" s="17">
        <v>36</v>
      </c>
      <c r="E42" s="17">
        <v>1</v>
      </c>
      <c r="F42" s="18">
        <v>42600</v>
      </c>
      <c r="G42" s="17">
        <v>3600</v>
      </c>
      <c r="H42" s="17">
        <v>100</v>
      </c>
      <c r="I42" s="24">
        <v>20</v>
      </c>
      <c r="J42" s="17">
        <v>0</v>
      </c>
      <c r="K42" s="24">
        <v>3000</v>
      </c>
      <c r="L42" s="17">
        <v>3300</v>
      </c>
      <c r="M42" s="25">
        <v>76800</v>
      </c>
    </row>
    <row r="43" spans="2:13">
      <c r="B43" s="16"/>
      <c r="C43" s="17">
        <v>10037</v>
      </c>
      <c r="D43" s="17">
        <v>37</v>
      </c>
      <c r="E43" s="17">
        <v>1</v>
      </c>
      <c r="F43" s="18">
        <v>42600</v>
      </c>
      <c r="G43" s="17">
        <v>3700</v>
      </c>
      <c r="H43" s="17">
        <v>100</v>
      </c>
      <c r="I43" s="24">
        <v>20</v>
      </c>
      <c r="J43" s="17">
        <v>0</v>
      </c>
      <c r="K43" s="24">
        <v>3000</v>
      </c>
      <c r="L43" s="17">
        <v>3300</v>
      </c>
      <c r="M43" s="25">
        <v>89600</v>
      </c>
    </row>
    <row r="44" spans="2:13">
      <c r="B44" s="16"/>
      <c r="C44" s="17">
        <v>10038</v>
      </c>
      <c r="D44" s="17">
        <v>38</v>
      </c>
      <c r="E44" s="17">
        <v>1</v>
      </c>
      <c r="F44" s="18">
        <v>42600</v>
      </c>
      <c r="G44" s="17">
        <v>3800</v>
      </c>
      <c r="H44" s="17">
        <v>100</v>
      </c>
      <c r="I44" s="24">
        <v>20</v>
      </c>
      <c r="J44" s="17">
        <v>0</v>
      </c>
      <c r="K44" s="24">
        <v>3000</v>
      </c>
      <c r="L44" s="17">
        <v>3300</v>
      </c>
      <c r="M44" s="25">
        <v>102400</v>
      </c>
    </row>
    <row r="45" spans="2:13">
      <c r="B45" s="16"/>
      <c r="C45" s="17">
        <v>10039</v>
      </c>
      <c r="D45" s="17">
        <v>39</v>
      </c>
      <c r="E45" s="17">
        <v>1</v>
      </c>
      <c r="F45" s="18">
        <v>42600</v>
      </c>
      <c r="G45" s="17">
        <v>3900</v>
      </c>
      <c r="H45" s="17">
        <v>100</v>
      </c>
      <c r="I45" s="24">
        <v>20</v>
      </c>
      <c r="J45" s="17">
        <v>0</v>
      </c>
      <c r="K45" s="24">
        <v>3000</v>
      </c>
      <c r="L45" s="17">
        <v>3300</v>
      </c>
      <c r="M45" s="25">
        <v>115200</v>
      </c>
    </row>
    <row r="46" spans="2:13">
      <c r="B46" s="16"/>
      <c r="C46" s="17">
        <v>10040</v>
      </c>
      <c r="D46" s="17">
        <v>40</v>
      </c>
      <c r="E46" s="17">
        <v>1</v>
      </c>
      <c r="F46" s="18">
        <v>47100</v>
      </c>
      <c r="G46" s="17">
        <v>4000</v>
      </c>
      <c r="H46" s="17">
        <v>100</v>
      </c>
      <c r="I46" s="24">
        <v>20</v>
      </c>
      <c r="J46" s="17">
        <v>0</v>
      </c>
      <c r="K46" s="24">
        <v>3000</v>
      </c>
      <c r="L46" s="17">
        <v>3300</v>
      </c>
      <c r="M46" s="25">
        <v>128000</v>
      </c>
    </row>
    <row r="47" spans="2:13">
      <c r="B47" s="16"/>
      <c r="C47" s="17">
        <v>10041</v>
      </c>
      <c r="D47" s="17">
        <v>41</v>
      </c>
      <c r="E47" s="17">
        <v>1</v>
      </c>
      <c r="F47" s="18">
        <v>47100</v>
      </c>
      <c r="G47" s="17">
        <v>4100</v>
      </c>
      <c r="H47" s="17">
        <v>100</v>
      </c>
      <c r="I47" s="24">
        <v>20</v>
      </c>
      <c r="J47" s="17">
        <v>0</v>
      </c>
      <c r="K47" s="24">
        <v>3000</v>
      </c>
      <c r="L47" s="17">
        <v>3300</v>
      </c>
      <c r="M47" s="25">
        <v>153600</v>
      </c>
    </row>
    <row r="48" spans="2:13">
      <c r="B48" s="16"/>
      <c r="C48" s="17">
        <v>10042</v>
      </c>
      <c r="D48" s="17">
        <v>42</v>
      </c>
      <c r="E48" s="17">
        <v>1</v>
      </c>
      <c r="F48" s="18">
        <v>47100</v>
      </c>
      <c r="G48" s="17">
        <v>4200</v>
      </c>
      <c r="H48" s="17">
        <v>100</v>
      </c>
      <c r="I48" s="24">
        <v>20</v>
      </c>
      <c r="J48" s="17">
        <v>0</v>
      </c>
      <c r="K48" s="24">
        <v>3000</v>
      </c>
      <c r="L48" s="17">
        <v>3300</v>
      </c>
      <c r="M48" s="25">
        <v>179200</v>
      </c>
    </row>
    <row r="49" spans="2:13">
      <c r="B49" s="16"/>
      <c r="C49" s="17">
        <v>10043</v>
      </c>
      <c r="D49" s="17">
        <v>43</v>
      </c>
      <c r="E49" s="17">
        <v>1</v>
      </c>
      <c r="F49" s="18">
        <v>47100</v>
      </c>
      <c r="G49" s="17">
        <v>4300</v>
      </c>
      <c r="H49" s="17">
        <v>100</v>
      </c>
      <c r="I49" s="24">
        <v>20</v>
      </c>
      <c r="J49" s="17">
        <v>0</v>
      </c>
      <c r="K49" s="24">
        <v>3000</v>
      </c>
      <c r="L49" s="17">
        <v>3300</v>
      </c>
      <c r="M49" s="25">
        <v>204800</v>
      </c>
    </row>
    <row r="50" spans="2:13">
      <c r="B50" s="16"/>
      <c r="C50" s="17">
        <v>10044</v>
      </c>
      <c r="D50" s="17">
        <v>44</v>
      </c>
      <c r="E50" s="17">
        <v>1</v>
      </c>
      <c r="F50" s="18">
        <v>47100</v>
      </c>
      <c r="G50" s="17">
        <v>4400</v>
      </c>
      <c r="H50" s="17">
        <v>100</v>
      </c>
      <c r="I50" s="24">
        <v>20</v>
      </c>
      <c r="J50" s="17">
        <v>0</v>
      </c>
      <c r="K50" s="24">
        <v>3000</v>
      </c>
      <c r="L50" s="17">
        <v>3300</v>
      </c>
      <c r="M50" s="25">
        <v>230400</v>
      </c>
    </row>
    <row r="51" spans="2:13">
      <c r="B51" s="16"/>
      <c r="C51" s="17">
        <v>10045</v>
      </c>
      <c r="D51" s="17">
        <v>45</v>
      </c>
      <c r="E51" s="17">
        <v>1</v>
      </c>
      <c r="F51" s="18">
        <v>47100</v>
      </c>
      <c r="G51" s="17">
        <v>4500</v>
      </c>
      <c r="H51" s="17">
        <v>100</v>
      </c>
      <c r="I51" s="24">
        <v>20</v>
      </c>
      <c r="J51" s="17">
        <v>0</v>
      </c>
      <c r="K51" s="24">
        <v>3000</v>
      </c>
      <c r="L51" s="17">
        <v>3300</v>
      </c>
      <c r="M51" s="25">
        <v>256000</v>
      </c>
    </row>
    <row r="52" spans="2:13">
      <c r="B52" s="16"/>
      <c r="C52" s="17">
        <v>10046</v>
      </c>
      <c r="D52" s="17">
        <v>46</v>
      </c>
      <c r="E52" s="17">
        <v>1</v>
      </c>
      <c r="F52" s="18">
        <v>47100</v>
      </c>
      <c r="G52" s="17">
        <v>4600</v>
      </c>
      <c r="H52" s="17">
        <v>100</v>
      </c>
      <c r="I52" s="24">
        <v>20</v>
      </c>
      <c r="J52" s="17">
        <v>0</v>
      </c>
      <c r="K52" s="24">
        <v>3000</v>
      </c>
      <c r="L52" s="17">
        <v>3300</v>
      </c>
      <c r="M52" s="25">
        <v>307200</v>
      </c>
    </row>
    <row r="53" spans="2:13">
      <c r="B53" s="16"/>
      <c r="C53" s="17">
        <v>10047</v>
      </c>
      <c r="D53" s="17">
        <v>47</v>
      </c>
      <c r="E53" s="17">
        <v>1</v>
      </c>
      <c r="F53" s="18">
        <v>47100</v>
      </c>
      <c r="G53" s="17">
        <v>4700</v>
      </c>
      <c r="H53" s="17">
        <v>100</v>
      </c>
      <c r="I53" s="24">
        <v>20</v>
      </c>
      <c r="J53" s="17">
        <v>0</v>
      </c>
      <c r="K53" s="24">
        <v>3000</v>
      </c>
      <c r="L53" s="17">
        <v>3300</v>
      </c>
      <c r="M53" s="25">
        <v>358400</v>
      </c>
    </row>
    <row r="54" spans="2:13">
      <c r="B54" s="16"/>
      <c r="C54" s="17">
        <v>10048</v>
      </c>
      <c r="D54" s="17">
        <v>48</v>
      </c>
      <c r="E54" s="17">
        <v>1</v>
      </c>
      <c r="F54" s="18">
        <v>47100</v>
      </c>
      <c r="G54" s="17">
        <v>4800</v>
      </c>
      <c r="H54" s="17">
        <v>100</v>
      </c>
      <c r="I54" s="24">
        <v>20</v>
      </c>
      <c r="J54" s="17">
        <v>0</v>
      </c>
      <c r="K54" s="24">
        <v>3000</v>
      </c>
      <c r="L54" s="17">
        <v>3300</v>
      </c>
      <c r="M54" s="25">
        <v>409600</v>
      </c>
    </row>
    <row r="55" spans="2:13">
      <c r="B55" s="16"/>
      <c r="C55" s="17">
        <v>10049</v>
      </c>
      <c r="D55" s="17">
        <v>49</v>
      </c>
      <c r="E55" s="17">
        <v>1</v>
      </c>
      <c r="F55" s="18">
        <v>47100</v>
      </c>
      <c r="G55" s="17">
        <v>4900</v>
      </c>
      <c r="H55" s="17">
        <v>100</v>
      </c>
      <c r="I55" s="24">
        <v>20</v>
      </c>
      <c r="J55" s="17">
        <v>0</v>
      </c>
      <c r="K55" s="24">
        <v>3000</v>
      </c>
      <c r="L55" s="17">
        <v>3300</v>
      </c>
      <c r="M55" s="25">
        <v>460800</v>
      </c>
    </row>
    <row r="56" spans="2:13">
      <c r="B56" s="16" t="s">
        <v>27</v>
      </c>
      <c r="C56" s="17">
        <v>10050</v>
      </c>
      <c r="D56" s="17">
        <v>50</v>
      </c>
      <c r="E56" s="17">
        <v>1</v>
      </c>
      <c r="F56" s="18">
        <v>47100</v>
      </c>
      <c r="G56" s="17">
        <v>5000</v>
      </c>
      <c r="H56" s="17">
        <v>100</v>
      </c>
      <c r="I56" s="24">
        <v>20</v>
      </c>
      <c r="J56" s="17">
        <v>0</v>
      </c>
      <c r="K56" s="24">
        <v>3000</v>
      </c>
      <c r="L56" s="17">
        <v>3300</v>
      </c>
      <c r="M56" s="25">
        <v>512000</v>
      </c>
    </row>
    <row r="57" spans="11:11">
      <c r="K57" s="24"/>
    </row>
    <row r="58" spans="11:11">
      <c r="K58" s="24"/>
    </row>
  </sheetData>
  <pageMargins left="0.699305555555556" right="0.699305555555556" top="0.75" bottom="0.75" header="0.3" footer="0.3"/>
  <pageSetup paperSize="9" orientation="portrait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18"/>
  <sheetViews>
    <sheetView workbookViewId="0">
      <selection activeCell="G19" sqref="G19"/>
    </sheetView>
  </sheetViews>
  <sheetFormatPr defaultColWidth="9" defaultRowHeight="13.5"/>
  <cols>
    <col min="3" max="3" width="18.375" customWidth="1"/>
  </cols>
  <sheetData>
    <row r="1" spans="2:12">
      <c r="B1" s="9" t="s">
        <v>28</v>
      </c>
      <c r="C1" s="25"/>
      <c r="D1" s="25"/>
      <c r="E1" s="25"/>
      <c r="F1" s="7"/>
      <c r="G1" s="26"/>
      <c r="H1" s="26"/>
      <c r="I1" s="25"/>
      <c r="J1" s="25"/>
      <c r="K1" s="25"/>
      <c r="L1" s="25"/>
    </row>
    <row r="2" spans="2:12">
      <c r="B2" s="28" t="s">
        <v>28</v>
      </c>
      <c r="C2" s="6"/>
      <c r="D2" s="6"/>
      <c r="E2" s="6"/>
      <c r="F2" s="11"/>
      <c r="G2" s="6"/>
      <c r="H2" s="6"/>
      <c r="I2" s="6"/>
      <c r="J2" s="6"/>
      <c r="K2" s="25"/>
      <c r="L2" s="25"/>
    </row>
    <row r="3" spans="2:5">
      <c r="B3" s="12" t="s">
        <v>1</v>
      </c>
      <c r="C3" s="12" t="s">
        <v>29</v>
      </c>
      <c r="D3" s="12" t="s">
        <v>30</v>
      </c>
      <c r="E3" s="12" t="s">
        <v>31</v>
      </c>
    </row>
    <row r="4" spans="2:5">
      <c r="B4" s="9" t="s">
        <v>12</v>
      </c>
      <c r="C4" s="9" t="s">
        <v>32</v>
      </c>
      <c r="D4" s="9" t="s">
        <v>33</v>
      </c>
      <c r="E4" s="9" t="s">
        <v>34</v>
      </c>
    </row>
    <row r="5" spans="2:5">
      <c r="B5" s="12" t="s">
        <v>23</v>
      </c>
      <c r="C5" s="12" t="s">
        <v>24</v>
      </c>
      <c r="D5" s="12" t="s">
        <v>24</v>
      </c>
      <c r="E5" s="12" t="s">
        <v>24</v>
      </c>
    </row>
    <row r="6" spans="2:5">
      <c r="B6" s="10" t="s">
        <v>26</v>
      </c>
      <c r="C6" s="10" t="s">
        <v>32</v>
      </c>
      <c r="D6" s="10" t="s">
        <v>33</v>
      </c>
      <c r="E6" s="10" t="s">
        <v>34</v>
      </c>
    </row>
    <row r="7" spans="2:5">
      <c r="B7" s="16"/>
      <c r="C7" s="17">
        <v>1</v>
      </c>
      <c r="D7" s="17">
        <v>200</v>
      </c>
      <c r="E7" s="17">
        <v>200</v>
      </c>
    </row>
    <row r="8" spans="2:5">
      <c r="B8" s="16"/>
      <c r="C8" s="17">
        <v>2</v>
      </c>
      <c r="D8" s="17">
        <v>180</v>
      </c>
      <c r="E8" s="17">
        <v>0</v>
      </c>
    </row>
    <row r="9" spans="2:5">
      <c r="B9" s="16"/>
      <c r="C9" s="17">
        <v>3</v>
      </c>
      <c r="D9" s="17">
        <v>150</v>
      </c>
      <c r="E9" s="17">
        <v>0</v>
      </c>
    </row>
    <row r="10" spans="2:5">
      <c r="B10" s="16"/>
      <c r="C10" s="17">
        <v>4</v>
      </c>
      <c r="D10" s="17">
        <v>120</v>
      </c>
      <c r="E10" s="17">
        <v>0</v>
      </c>
    </row>
    <row r="11" spans="2:5">
      <c r="B11" s="16"/>
      <c r="C11" s="17">
        <v>5</v>
      </c>
      <c r="D11" s="17">
        <v>120</v>
      </c>
      <c r="E11" s="17">
        <v>0</v>
      </c>
    </row>
    <row r="12" spans="2:5">
      <c r="B12" s="16"/>
      <c r="C12" s="17">
        <v>6</v>
      </c>
      <c r="D12" s="17">
        <v>120</v>
      </c>
      <c r="E12" s="17">
        <v>0</v>
      </c>
    </row>
    <row r="13" spans="2:5">
      <c r="B13" s="16"/>
      <c r="C13" s="17">
        <v>7</v>
      </c>
      <c r="D13" s="17">
        <v>120</v>
      </c>
      <c r="E13" s="17">
        <v>0</v>
      </c>
    </row>
    <row r="14" spans="2:5">
      <c r="B14" s="16"/>
      <c r="C14" s="17">
        <v>8</v>
      </c>
      <c r="D14" s="17">
        <v>120</v>
      </c>
      <c r="E14" s="17">
        <v>0</v>
      </c>
    </row>
    <row r="15" spans="2:5">
      <c r="B15" s="16"/>
      <c r="C15" s="17">
        <v>9</v>
      </c>
      <c r="D15" s="17">
        <v>100</v>
      </c>
      <c r="E15" s="17">
        <v>0</v>
      </c>
    </row>
    <row r="16" spans="2:5">
      <c r="B16" s="16"/>
      <c r="C16" s="17">
        <v>10</v>
      </c>
      <c r="D16" s="17">
        <v>100</v>
      </c>
      <c r="E16" s="17">
        <v>0</v>
      </c>
    </row>
    <row r="17" spans="2:5">
      <c r="B17" s="16"/>
      <c r="C17" s="17">
        <v>11</v>
      </c>
      <c r="D17" s="17">
        <v>100</v>
      </c>
      <c r="E17" s="17">
        <v>0</v>
      </c>
    </row>
    <row r="18" spans="2:5">
      <c r="B18" s="16"/>
      <c r="C18" s="17">
        <v>12</v>
      </c>
      <c r="D18" s="17">
        <v>100</v>
      </c>
      <c r="E18" s="17">
        <v>0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56"/>
  <sheetViews>
    <sheetView workbookViewId="0">
      <selection activeCell="G7" sqref="G7:G56"/>
    </sheetView>
  </sheetViews>
  <sheetFormatPr defaultColWidth="9" defaultRowHeight="13.5"/>
  <cols>
    <col min="1" max="1" width="9" style="6"/>
    <col min="2" max="2" width="17.125" style="6" customWidth="1"/>
    <col min="3" max="3" width="7.375" style="6" customWidth="1"/>
    <col min="4" max="4" width="6.125" style="6" customWidth="1"/>
    <col min="5" max="5" width="7" style="6" customWidth="1"/>
    <col min="6" max="6" width="16.625" style="7" customWidth="1"/>
    <col min="7" max="7" width="10.625" style="6" customWidth="1"/>
    <col min="8" max="8" width="7.375" style="6" customWidth="1"/>
    <col min="9" max="10" width="9.625" style="6" customWidth="1"/>
    <col min="11" max="16357" width="9" style="6"/>
    <col min="16358" max="16384" width="9" style="8"/>
  </cols>
  <sheetData>
    <row r="1" spans="2:2">
      <c r="B1" s="9" t="s">
        <v>0</v>
      </c>
    </row>
    <row r="2" ht="14.25" spans="2:6">
      <c r="B2" s="10" t="s">
        <v>0</v>
      </c>
      <c r="F2" s="11"/>
    </row>
    <row r="3" spans="2:12">
      <c r="B3" s="12" t="s">
        <v>1</v>
      </c>
      <c r="C3" s="12" t="s">
        <v>2</v>
      </c>
      <c r="D3" s="12" t="s">
        <v>3</v>
      </c>
      <c r="E3" s="12" t="s">
        <v>4</v>
      </c>
      <c r="F3" s="13" t="s">
        <v>5</v>
      </c>
      <c r="G3" s="12" t="s">
        <v>6</v>
      </c>
      <c r="H3" s="12" t="s">
        <v>7</v>
      </c>
      <c r="I3" s="19" t="s">
        <v>8</v>
      </c>
      <c r="J3" s="20" t="s">
        <v>9</v>
      </c>
      <c r="K3" s="12" t="s">
        <v>10</v>
      </c>
      <c r="L3" s="12" t="s">
        <v>11</v>
      </c>
    </row>
    <row r="4" spans="2:12">
      <c r="B4" s="9"/>
      <c r="C4" s="9" t="s">
        <v>13</v>
      </c>
      <c r="D4" s="9" t="s">
        <v>14</v>
      </c>
      <c r="E4" s="9" t="s">
        <v>15</v>
      </c>
      <c r="F4" s="14" t="s">
        <v>16</v>
      </c>
      <c r="G4" s="9" t="s">
        <v>17</v>
      </c>
      <c r="H4" s="9" t="s">
        <v>18</v>
      </c>
      <c r="I4" s="21" t="s">
        <v>19</v>
      </c>
      <c r="J4" s="9" t="s">
        <v>20</v>
      </c>
      <c r="K4" s="9" t="s">
        <v>21</v>
      </c>
      <c r="L4" s="9" t="s">
        <v>22</v>
      </c>
    </row>
    <row r="5" spans="2:12">
      <c r="B5" s="12" t="s">
        <v>23</v>
      </c>
      <c r="C5" s="12" t="s">
        <v>24</v>
      </c>
      <c r="D5" s="12" t="s">
        <v>24</v>
      </c>
      <c r="E5" s="12" t="s">
        <v>24</v>
      </c>
      <c r="F5" s="13" t="s">
        <v>25</v>
      </c>
      <c r="G5" s="12" t="s">
        <v>24</v>
      </c>
      <c r="H5" s="12" t="s">
        <v>24</v>
      </c>
      <c r="I5" s="22" t="s">
        <v>24</v>
      </c>
      <c r="J5" s="12" t="s">
        <v>24</v>
      </c>
      <c r="K5" s="12" t="s">
        <v>24</v>
      </c>
      <c r="L5" s="12" t="s">
        <v>24</v>
      </c>
    </row>
    <row r="6" spans="2:12">
      <c r="B6" s="10" t="s">
        <v>26</v>
      </c>
      <c r="C6" s="10" t="s">
        <v>13</v>
      </c>
      <c r="D6" s="10" t="s">
        <v>14</v>
      </c>
      <c r="E6" s="10" t="s">
        <v>15</v>
      </c>
      <c r="F6" s="15" t="s">
        <v>16</v>
      </c>
      <c r="G6" s="10" t="s">
        <v>17</v>
      </c>
      <c r="H6" s="10" t="s">
        <v>18</v>
      </c>
      <c r="I6" s="23" t="s">
        <v>19</v>
      </c>
      <c r="J6" s="10" t="s">
        <v>20</v>
      </c>
      <c r="K6" s="10" t="s">
        <v>21</v>
      </c>
      <c r="L6" s="10" t="s">
        <v>22</v>
      </c>
    </row>
    <row r="7" spans="2:12">
      <c r="B7" s="16"/>
      <c r="C7" s="17">
        <v>20001</v>
      </c>
      <c r="D7" s="17">
        <v>1</v>
      </c>
      <c r="E7" s="17">
        <v>2</v>
      </c>
      <c r="F7" s="18">
        <v>4000</v>
      </c>
      <c r="G7" s="17">
        <v>100</v>
      </c>
      <c r="H7" s="17">
        <v>100</v>
      </c>
      <c r="I7" s="17">
        <v>20</v>
      </c>
      <c r="J7" s="17">
        <v>0</v>
      </c>
      <c r="K7" s="24">
        <v>200</v>
      </c>
      <c r="L7" s="17">
        <v>444</v>
      </c>
    </row>
    <row r="8" spans="2:12">
      <c r="B8" s="16"/>
      <c r="C8" s="17">
        <v>20002</v>
      </c>
      <c r="D8" s="17">
        <v>2</v>
      </c>
      <c r="E8" s="17">
        <v>2</v>
      </c>
      <c r="F8" s="18">
        <v>9412</v>
      </c>
      <c r="G8" s="17">
        <v>200</v>
      </c>
      <c r="H8" s="17">
        <v>100</v>
      </c>
      <c r="I8" s="17">
        <v>20</v>
      </c>
      <c r="J8" s="17">
        <v>0</v>
      </c>
      <c r="K8" s="24">
        <v>200</v>
      </c>
      <c r="L8" s="17">
        <v>444</v>
      </c>
    </row>
    <row r="9" spans="2:12">
      <c r="B9" s="16"/>
      <c r="C9" s="17">
        <v>20003</v>
      </c>
      <c r="D9" s="17">
        <v>3</v>
      </c>
      <c r="E9" s="17">
        <v>2</v>
      </c>
      <c r="F9" s="18">
        <v>17404</v>
      </c>
      <c r="G9" s="17">
        <v>300</v>
      </c>
      <c r="H9" s="17">
        <v>100</v>
      </c>
      <c r="I9" s="17">
        <v>20</v>
      </c>
      <c r="J9" s="17">
        <v>0</v>
      </c>
      <c r="K9" s="24">
        <v>200</v>
      </c>
      <c r="L9" s="17">
        <v>444</v>
      </c>
    </row>
    <row r="10" spans="2:12">
      <c r="B10" s="16"/>
      <c r="C10" s="17">
        <v>20004</v>
      </c>
      <c r="D10" s="17">
        <v>4</v>
      </c>
      <c r="E10" s="17">
        <v>2</v>
      </c>
      <c r="F10" s="18">
        <v>28246</v>
      </c>
      <c r="G10" s="17">
        <v>400</v>
      </c>
      <c r="H10" s="17">
        <v>100</v>
      </c>
      <c r="I10" s="17">
        <v>20</v>
      </c>
      <c r="J10" s="17">
        <v>0</v>
      </c>
      <c r="K10" s="24">
        <v>200</v>
      </c>
      <c r="L10" s="17">
        <v>444</v>
      </c>
    </row>
    <row r="11" spans="2:12">
      <c r="B11" s="16"/>
      <c r="C11" s="17">
        <v>20005</v>
      </c>
      <c r="D11" s="17">
        <v>5</v>
      </c>
      <c r="E11" s="17">
        <v>2</v>
      </c>
      <c r="F11" s="18">
        <v>42022</v>
      </c>
      <c r="G11" s="17">
        <v>500</v>
      </c>
      <c r="H11" s="17">
        <v>100</v>
      </c>
      <c r="I11" s="17">
        <v>20</v>
      </c>
      <c r="J11" s="17">
        <v>0</v>
      </c>
      <c r="K11" s="24">
        <v>200</v>
      </c>
      <c r="L11" s="17">
        <v>444</v>
      </c>
    </row>
    <row r="12" spans="2:12">
      <c r="B12" s="16"/>
      <c r="C12" s="17">
        <v>20006</v>
      </c>
      <c r="D12" s="17">
        <v>6</v>
      </c>
      <c r="E12" s="17">
        <v>2</v>
      </c>
      <c r="F12" s="18">
        <v>58942</v>
      </c>
      <c r="G12" s="17">
        <v>600</v>
      </c>
      <c r="H12" s="17">
        <v>100</v>
      </c>
      <c r="I12" s="17">
        <v>20</v>
      </c>
      <c r="J12" s="17">
        <v>0</v>
      </c>
      <c r="K12" s="24">
        <v>200</v>
      </c>
      <c r="L12" s="17">
        <v>444</v>
      </c>
    </row>
    <row r="13" spans="2:12">
      <c r="B13" s="16"/>
      <c r="C13" s="17">
        <v>20007</v>
      </c>
      <c r="D13" s="17">
        <v>7</v>
      </c>
      <c r="E13" s="17">
        <v>2</v>
      </c>
      <c r="F13" s="18">
        <v>79102</v>
      </c>
      <c r="G13" s="17">
        <v>700</v>
      </c>
      <c r="H13" s="17">
        <v>100</v>
      </c>
      <c r="I13" s="17">
        <v>20</v>
      </c>
      <c r="J13" s="17">
        <v>0</v>
      </c>
      <c r="K13" s="24">
        <v>200</v>
      </c>
      <c r="L13" s="17">
        <v>444</v>
      </c>
    </row>
    <row r="14" spans="2:12">
      <c r="B14" s="16"/>
      <c r="C14" s="17">
        <v>20008</v>
      </c>
      <c r="D14" s="17">
        <v>8</v>
      </c>
      <c r="E14" s="17">
        <v>2</v>
      </c>
      <c r="F14" s="18">
        <f t="shared" ref="F14" si="0">6.69*D14*D14*D14+1859*D14*D14-10393*D14+69312</f>
        <v>108569.28</v>
      </c>
      <c r="G14" s="17">
        <v>800</v>
      </c>
      <c r="H14" s="17">
        <v>100</v>
      </c>
      <c r="I14" s="17">
        <v>20</v>
      </c>
      <c r="J14" s="17">
        <v>0</v>
      </c>
      <c r="K14" s="24">
        <v>200</v>
      </c>
      <c r="L14" s="17">
        <v>444</v>
      </c>
    </row>
    <row r="15" spans="2:12">
      <c r="B15" s="16"/>
      <c r="C15" s="17">
        <v>20009</v>
      </c>
      <c r="D15" s="17">
        <v>9</v>
      </c>
      <c r="E15" s="17">
        <v>2</v>
      </c>
      <c r="F15" s="18">
        <f t="shared" ref="F15:F56" si="1">6.69*D15*D15*D15+1859*D15*D15-10393*D15+69312</f>
        <v>131231.01</v>
      </c>
      <c r="G15" s="17">
        <v>900</v>
      </c>
      <c r="H15" s="17">
        <v>100</v>
      </c>
      <c r="I15" s="17">
        <v>20</v>
      </c>
      <c r="J15" s="17">
        <v>0</v>
      </c>
      <c r="K15" s="24">
        <v>200</v>
      </c>
      <c r="L15" s="17">
        <v>444</v>
      </c>
    </row>
    <row r="16" spans="2:12">
      <c r="B16" s="16"/>
      <c r="C16" s="17">
        <v>20010</v>
      </c>
      <c r="D16" s="17">
        <v>10</v>
      </c>
      <c r="E16" s="17">
        <v>2</v>
      </c>
      <c r="F16" s="18">
        <f t="shared" si="1"/>
        <v>157972</v>
      </c>
      <c r="G16" s="17">
        <v>1000</v>
      </c>
      <c r="H16" s="17">
        <v>100</v>
      </c>
      <c r="I16" s="17">
        <v>20</v>
      </c>
      <c r="J16" s="17">
        <v>0</v>
      </c>
      <c r="K16" s="24">
        <v>200</v>
      </c>
      <c r="L16" s="17">
        <v>444</v>
      </c>
    </row>
    <row r="17" spans="2:12">
      <c r="B17" s="16"/>
      <c r="C17" s="17">
        <v>20011</v>
      </c>
      <c r="D17" s="17">
        <v>11</v>
      </c>
      <c r="E17" s="17">
        <v>2</v>
      </c>
      <c r="F17" s="18">
        <f t="shared" si="1"/>
        <v>188832.39</v>
      </c>
      <c r="G17" s="17">
        <v>1100</v>
      </c>
      <c r="H17" s="17">
        <v>100</v>
      </c>
      <c r="I17" s="17">
        <v>20</v>
      </c>
      <c r="J17" s="17">
        <v>0</v>
      </c>
      <c r="K17" s="24">
        <v>200</v>
      </c>
      <c r="L17" s="17">
        <v>444</v>
      </c>
    </row>
    <row r="18" spans="2:12">
      <c r="B18" s="16"/>
      <c r="C18" s="17">
        <v>20012</v>
      </c>
      <c r="D18" s="17">
        <v>12</v>
      </c>
      <c r="E18" s="17">
        <v>2</v>
      </c>
      <c r="F18" s="18">
        <f t="shared" si="1"/>
        <v>223852.32</v>
      </c>
      <c r="G18" s="17">
        <v>1200</v>
      </c>
      <c r="H18" s="17">
        <v>100</v>
      </c>
      <c r="I18" s="17">
        <v>20</v>
      </c>
      <c r="J18" s="17">
        <v>0</v>
      </c>
      <c r="K18" s="24">
        <v>200</v>
      </c>
      <c r="L18" s="17">
        <v>444</v>
      </c>
    </row>
    <row r="19" spans="2:12">
      <c r="B19" s="16"/>
      <c r="C19" s="17">
        <v>20013</v>
      </c>
      <c r="D19" s="17">
        <v>13</v>
      </c>
      <c r="E19" s="17">
        <v>2</v>
      </c>
      <c r="F19" s="18">
        <f t="shared" si="1"/>
        <v>263071.93</v>
      </c>
      <c r="G19" s="17">
        <v>1300</v>
      </c>
      <c r="H19" s="17">
        <v>100</v>
      </c>
      <c r="I19" s="17">
        <v>20</v>
      </c>
      <c r="J19" s="17">
        <v>0</v>
      </c>
      <c r="K19" s="24">
        <v>200</v>
      </c>
      <c r="L19" s="17">
        <v>444</v>
      </c>
    </row>
    <row r="20" spans="2:12">
      <c r="B20" s="16"/>
      <c r="C20" s="17">
        <v>20014</v>
      </c>
      <c r="D20" s="17">
        <v>14</v>
      </c>
      <c r="E20" s="17">
        <v>2</v>
      </c>
      <c r="F20" s="18">
        <f t="shared" si="1"/>
        <v>306531.36</v>
      </c>
      <c r="G20" s="17">
        <v>1400</v>
      </c>
      <c r="H20" s="17">
        <v>100</v>
      </c>
      <c r="I20" s="17">
        <v>20</v>
      </c>
      <c r="J20" s="17">
        <v>0</v>
      </c>
      <c r="K20" s="24">
        <v>200</v>
      </c>
      <c r="L20" s="17">
        <v>444</v>
      </c>
    </row>
    <row r="21" spans="2:12">
      <c r="B21" s="16"/>
      <c r="C21" s="17">
        <v>20015</v>
      </c>
      <c r="D21" s="17">
        <v>15</v>
      </c>
      <c r="E21" s="17">
        <v>2</v>
      </c>
      <c r="F21" s="18">
        <f t="shared" si="1"/>
        <v>354270.75</v>
      </c>
      <c r="G21" s="17">
        <v>1500</v>
      </c>
      <c r="H21" s="17">
        <v>100</v>
      </c>
      <c r="I21" s="17">
        <v>20</v>
      </c>
      <c r="J21" s="17">
        <v>0</v>
      </c>
      <c r="K21" s="24">
        <v>200</v>
      </c>
      <c r="L21" s="17">
        <v>444</v>
      </c>
    </row>
    <row r="22" spans="2:12">
      <c r="B22" s="16"/>
      <c r="C22" s="17">
        <v>20016</v>
      </c>
      <c r="D22" s="17">
        <v>16</v>
      </c>
      <c r="E22" s="17">
        <v>2</v>
      </c>
      <c r="F22" s="18">
        <f t="shared" si="1"/>
        <v>406330.24</v>
      </c>
      <c r="G22" s="17">
        <v>1600</v>
      </c>
      <c r="H22" s="17">
        <v>100</v>
      </c>
      <c r="I22" s="17">
        <v>20</v>
      </c>
      <c r="J22" s="17">
        <v>0</v>
      </c>
      <c r="K22" s="24">
        <v>200</v>
      </c>
      <c r="L22" s="17">
        <v>444</v>
      </c>
    </row>
    <row r="23" spans="2:12">
      <c r="B23" s="16"/>
      <c r="C23" s="17">
        <v>20017</v>
      </c>
      <c r="D23" s="17">
        <v>17</v>
      </c>
      <c r="E23" s="17">
        <v>2</v>
      </c>
      <c r="F23" s="18">
        <f t="shared" si="1"/>
        <v>462749.97</v>
      </c>
      <c r="G23" s="17">
        <v>1700</v>
      </c>
      <c r="H23" s="17">
        <v>100</v>
      </c>
      <c r="I23" s="17">
        <v>20</v>
      </c>
      <c r="J23" s="17">
        <v>0</v>
      </c>
      <c r="K23" s="24">
        <v>200</v>
      </c>
      <c r="L23" s="17">
        <v>444</v>
      </c>
    </row>
    <row r="24" spans="2:12">
      <c r="B24" s="16"/>
      <c r="C24" s="17">
        <v>20018</v>
      </c>
      <c r="D24" s="17">
        <v>18</v>
      </c>
      <c r="E24" s="17">
        <v>2</v>
      </c>
      <c r="F24" s="18">
        <f t="shared" si="1"/>
        <v>523570.08</v>
      </c>
      <c r="G24" s="17">
        <v>1800</v>
      </c>
      <c r="H24" s="17">
        <v>100</v>
      </c>
      <c r="I24" s="17">
        <v>20</v>
      </c>
      <c r="J24" s="17">
        <v>0</v>
      </c>
      <c r="K24" s="24">
        <v>200</v>
      </c>
      <c r="L24" s="17">
        <v>444</v>
      </c>
    </row>
    <row r="25" spans="2:12">
      <c r="B25" s="16"/>
      <c r="C25" s="17">
        <v>20019</v>
      </c>
      <c r="D25" s="17">
        <v>19</v>
      </c>
      <c r="E25" s="17">
        <v>2</v>
      </c>
      <c r="F25" s="18">
        <f t="shared" si="1"/>
        <v>588830.71</v>
      </c>
      <c r="G25" s="17">
        <v>1900</v>
      </c>
      <c r="H25" s="17">
        <v>100</v>
      </c>
      <c r="I25" s="17">
        <v>20</v>
      </c>
      <c r="J25" s="17">
        <v>0</v>
      </c>
      <c r="K25" s="24">
        <v>200</v>
      </c>
      <c r="L25" s="17">
        <v>444</v>
      </c>
    </row>
    <row r="26" spans="2:12">
      <c r="B26" s="16"/>
      <c r="C26" s="17">
        <v>20020</v>
      </c>
      <c r="D26" s="17">
        <v>20</v>
      </c>
      <c r="E26" s="17">
        <v>2</v>
      </c>
      <c r="F26" s="18">
        <f t="shared" si="1"/>
        <v>658572</v>
      </c>
      <c r="G26" s="17">
        <v>2000</v>
      </c>
      <c r="H26" s="17">
        <v>100</v>
      </c>
      <c r="I26" s="17">
        <v>20</v>
      </c>
      <c r="J26" s="17">
        <v>0</v>
      </c>
      <c r="K26" s="24">
        <v>200</v>
      </c>
      <c r="L26" s="17">
        <v>444</v>
      </c>
    </row>
    <row r="27" spans="2:12">
      <c r="B27" s="16"/>
      <c r="C27" s="17">
        <v>20021</v>
      </c>
      <c r="D27" s="17">
        <v>21</v>
      </c>
      <c r="E27" s="17">
        <v>2</v>
      </c>
      <c r="F27" s="18">
        <f t="shared" si="1"/>
        <v>732834.09</v>
      </c>
      <c r="G27" s="17">
        <v>2100</v>
      </c>
      <c r="H27" s="17">
        <v>100</v>
      </c>
      <c r="I27" s="17">
        <v>20</v>
      </c>
      <c r="J27" s="17">
        <v>0</v>
      </c>
      <c r="K27" s="24">
        <v>200</v>
      </c>
      <c r="L27" s="17">
        <v>444</v>
      </c>
    </row>
    <row r="28" spans="2:12">
      <c r="B28" s="16"/>
      <c r="C28" s="17">
        <v>20022</v>
      </c>
      <c r="D28" s="17">
        <v>22</v>
      </c>
      <c r="E28" s="17">
        <v>2</v>
      </c>
      <c r="F28" s="18">
        <f t="shared" si="1"/>
        <v>811657.12</v>
      </c>
      <c r="G28" s="17">
        <v>2200</v>
      </c>
      <c r="H28" s="17">
        <v>100</v>
      </c>
      <c r="I28" s="17">
        <v>20</v>
      </c>
      <c r="J28" s="17">
        <v>0</v>
      </c>
      <c r="K28" s="24">
        <v>200</v>
      </c>
      <c r="L28" s="17">
        <v>444</v>
      </c>
    </row>
    <row r="29" spans="2:12">
      <c r="B29" s="16"/>
      <c r="C29" s="17">
        <v>20023</v>
      </c>
      <c r="D29" s="17">
        <v>23</v>
      </c>
      <c r="E29" s="17">
        <v>2</v>
      </c>
      <c r="F29" s="18">
        <f t="shared" si="1"/>
        <v>895081.23</v>
      </c>
      <c r="G29" s="17">
        <v>2300</v>
      </c>
      <c r="H29" s="17">
        <v>100</v>
      </c>
      <c r="I29" s="17">
        <v>20</v>
      </c>
      <c r="J29" s="17">
        <v>0</v>
      </c>
      <c r="K29" s="24">
        <v>200</v>
      </c>
      <c r="L29" s="17">
        <v>444</v>
      </c>
    </row>
    <row r="30" spans="2:12">
      <c r="B30" s="16"/>
      <c r="C30" s="17">
        <v>20024</v>
      </c>
      <c r="D30" s="17">
        <v>24</v>
      </c>
      <c r="E30" s="17">
        <v>2</v>
      </c>
      <c r="F30" s="18">
        <f t="shared" si="1"/>
        <v>983146.56</v>
      </c>
      <c r="G30" s="17">
        <v>2400</v>
      </c>
      <c r="H30" s="17">
        <v>100</v>
      </c>
      <c r="I30" s="17">
        <v>20</v>
      </c>
      <c r="J30" s="17">
        <v>0</v>
      </c>
      <c r="K30" s="24">
        <v>200</v>
      </c>
      <c r="L30" s="17">
        <v>444</v>
      </c>
    </row>
    <row r="31" spans="2:12">
      <c r="B31" s="16"/>
      <c r="C31" s="17">
        <v>20025</v>
      </c>
      <c r="D31" s="17">
        <v>25</v>
      </c>
      <c r="E31" s="17">
        <v>2</v>
      </c>
      <c r="F31" s="18">
        <f t="shared" si="1"/>
        <v>1075893.25</v>
      </c>
      <c r="G31" s="17">
        <v>2500</v>
      </c>
      <c r="H31" s="17">
        <v>100</v>
      </c>
      <c r="I31" s="17">
        <v>20</v>
      </c>
      <c r="J31" s="17">
        <v>0</v>
      </c>
      <c r="K31" s="24">
        <v>200</v>
      </c>
      <c r="L31" s="17">
        <v>444</v>
      </c>
    </row>
    <row r="32" spans="2:12">
      <c r="B32" s="16"/>
      <c r="C32" s="17">
        <v>20026</v>
      </c>
      <c r="D32" s="17">
        <v>26</v>
      </c>
      <c r="E32" s="17">
        <v>2</v>
      </c>
      <c r="F32" s="18">
        <f t="shared" si="1"/>
        <v>1173361.44</v>
      </c>
      <c r="G32" s="17">
        <v>2600</v>
      </c>
      <c r="H32" s="17">
        <v>100</v>
      </c>
      <c r="I32" s="17">
        <v>20</v>
      </c>
      <c r="J32" s="17">
        <v>0</v>
      </c>
      <c r="K32" s="24">
        <v>200</v>
      </c>
      <c r="L32" s="17">
        <v>444</v>
      </c>
    </row>
    <row r="33" spans="2:12">
      <c r="B33" s="16"/>
      <c r="C33" s="17">
        <v>20027</v>
      </c>
      <c r="D33" s="17">
        <v>27</v>
      </c>
      <c r="E33" s="17">
        <v>2</v>
      </c>
      <c r="F33" s="18">
        <f t="shared" si="1"/>
        <v>1275591.27</v>
      </c>
      <c r="G33" s="17">
        <v>2700</v>
      </c>
      <c r="H33" s="17">
        <v>100</v>
      </c>
      <c r="I33" s="17">
        <v>20</v>
      </c>
      <c r="J33" s="17">
        <v>0</v>
      </c>
      <c r="K33" s="24">
        <v>200</v>
      </c>
      <c r="L33" s="17">
        <v>444</v>
      </c>
    </row>
    <row r="34" spans="2:12">
      <c r="B34" s="16"/>
      <c r="C34" s="17">
        <v>20028</v>
      </c>
      <c r="D34" s="17">
        <v>28</v>
      </c>
      <c r="E34" s="17">
        <v>2</v>
      </c>
      <c r="F34" s="18">
        <f t="shared" si="1"/>
        <v>1382622.88</v>
      </c>
      <c r="G34" s="17">
        <v>2800</v>
      </c>
      <c r="H34" s="17">
        <v>100</v>
      </c>
      <c r="I34" s="17">
        <v>20</v>
      </c>
      <c r="J34" s="17">
        <v>0</v>
      </c>
      <c r="K34" s="24">
        <v>200</v>
      </c>
      <c r="L34" s="17">
        <v>444</v>
      </c>
    </row>
    <row r="35" spans="2:12">
      <c r="B35" s="16"/>
      <c r="C35" s="17">
        <v>20029</v>
      </c>
      <c r="D35" s="17">
        <v>29</v>
      </c>
      <c r="E35" s="17">
        <v>2</v>
      </c>
      <c r="F35" s="18">
        <f t="shared" si="1"/>
        <v>1494496.41</v>
      </c>
      <c r="G35" s="17">
        <v>2900</v>
      </c>
      <c r="H35" s="17">
        <v>100</v>
      </c>
      <c r="I35" s="17">
        <v>20</v>
      </c>
      <c r="J35" s="17">
        <v>0</v>
      </c>
      <c r="K35" s="24">
        <v>200</v>
      </c>
      <c r="L35" s="17">
        <v>444</v>
      </c>
    </row>
    <row r="36" spans="2:12">
      <c r="B36" s="16"/>
      <c r="C36" s="17">
        <v>20030</v>
      </c>
      <c r="D36" s="17">
        <v>30</v>
      </c>
      <c r="E36" s="17">
        <v>2</v>
      </c>
      <c r="F36" s="18">
        <f t="shared" si="1"/>
        <v>1611252</v>
      </c>
      <c r="G36" s="17">
        <v>3000</v>
      </c>
      <c r="H36" s="17">
        <v>100</v>
      </c>
      <c r="I36" s="17">
        <v>20</v>
      </c>
      <c r="J36" s="17">
        <v>0</v>
      </c>
      <c r="K36" s="24">
        <v>200</v>
      </c>
      <c r="L36" s="17">
        <v>444</v>
      </c>
    </row>
    <row r="37" spans="2:12">
      <c r="B37" s="16"/>
      <c r="C37" s="17">
        <v>20031</v>
      </c>
      <c r="D37" s="17">
        <v>31</v>
      </c>
      <c r="E37" s="17">
        <v>2</v>
      </c>
      <c r="F37" s="18">
        <f t="shared" si="1"/>
        <v>1732929.79</v>
      </c>
      <c r="G37" s="17">
        <v>3100</v>
      </c>
      <c r="H37" s="17">
        <v>100</v>
      </c>
      <c r="I37" s="17">
        <v>20</v>
      </c>
      <c r="J37" s="17">
        <v>0</v>
      </c>
      <c r="K37" s="24">
        <v>200</v>
      </c>
      <c r="L37" s="17">
        <v>444</v>
      </c>
    </row>
    <row r="38" spans="2:12">
      <c r="B38" s="16"/>
      <c r="C38" s="17">
        <v>20032</v>
      </c>
      <c r="D38" s="17">
        <v>32</v>
      </c>
      <c r="E38" s="17">
        <v>2</v>
      </c>
      <c r="F38" s="18">
        <f t="shared" si="1"/>
        <v>1859569.92</v>
      </c>
      <c r="G38" s="17">
        <v>3200</v>
      </c>
      <c r="H38" s="17">
        <v>100</v>
      </c>
      <c r="I38" s="17">
        <v>20</v>
      </c>
      <c r="J38" s="17">
        <v>0</v>
      </c>
      <c r="K38" s="24">
        <v>200</v>
      </c>
      <c r="L38" s="17">
        <v>444</v>
      </c>
    </row>
    <row r="39" spans="2:12">
      <c r="B39" s="16"/>
      <c r="C39" s="17">
        <v>20033</v>
      </c>
      <c r="D39" s="17">
        <v>33</v>
      </c>
      <c r="E39" s="17">
        <v>2</v>
      </c>
      <c r="F39" s="18">
        <f t="shared" si="1"/>
        <v>1991212.53</v>
      </c>
      <c r="G39" s="17">
        <v>3300</v>
      </c>
      <c r="H39" s="17">
        <v>100</v>
      </c>
      <c r="I39" s="17">
        <v>20</v>
      </c>
      <c r="J39" s="17">
        <v>0</v>
      </c>
      <c r="K39" s="24">
        <v>200</v>
      </c>
      <c r="L39" s="17">
        <v>444</v>
      </c>
    </row>
    <row r="40" spans="2:12">
      <c r="B40" s="16"/>
      <c r="C40" s="17">
        <v>20034</v>
      </c>
      <c r="D40" s="17">
        <v>34</v>
      </c>
      <c r="E40" s="17">
        <v>2</v>
      </c>
      <c r="F40" s="18">
        <f t="shared" si="1"/>
        <v>2127897.76</v>
      </c>
      <c r="G40" s="17">
        <v>3400</v>
      </c>
      <c r="H40" s="17">
        <v>100</v>
      </c>
      <c r="I40" s="17">
        <v>20</v>
      </c>
      <c r="J40" s="17">
        <v>0</v>
      </c>
      <c r="K40" s="24">
        <v>200</v>
      </c>
      <c r="L40" s="17">
        <v>444</v>
      </c>
    </row>
    <row r="41" spans="2:12">
      <c r="B41" s="16"/>
      <c r="C41" s="17">
        <v>20035</v>
      </c>
      <c r="D41" s="17">
        <v>35</v>
      </c>
      <c r="E41" s="17">
        <v>2</v>
      </c>
      <c r="F41" s="18">
        <f t="shared" si="1"/>
        <v>2269665.75</v>
      </c>
      <c r="G41" s="17">
        <v>3500</v>
      </c>
      <c r="H41" s="17">
        <v>100</v>
      </c>
      <c r="I41" s="17">
        <v>20</v>
      </c>
      <c r="J41" s="17">
        <v>0</v>
      </c>
      <c r="K41" s="24">
        <v>200</v>
      </c>
      <c r="L41" s="17">
        <v>444</v>
      </c>
    </row>
    <row r="42" spans="2:12">
      <c r="B42" s="16"/>
      <c r="C42" s="17">
        <v>20036</v>
      </c>
      <c r="D42" s="17">
        <v>36</v>
      </c>
      <c r="E42" s="17">
        <v>2</v>
      </c>
      <c r="F42" s="18">
        <f t="shared" si="1"/>
        <v>2416556.64</v>
      </c>
      <c r="G42" s="17">
        <v>3600</v>
      </c>
      <c r="H42" s="17">
        <v>100</v>
      </c>
      <c r="I42" s="17">
        <v>20</v>
      </c>
      <c r="J42" s="17">
        <v>0</v>
      </c>
      <c r="K42" s="24">
        <v>200</v>
      </c>
      <c r="L42" s="17">
        <v>444</v>
      </c>
    </row>
    <row r="43" spans="2:12">
      <c r="B43" s="16"/>
      <c r="C43" s="17">
        <v>20037</v>
      </c>
      <c r="D43" s="17">
        <v>37</v>
      </c>
      <c r="E43" s="17">
        <v>2</v>
      </c>
      <c r="F43" s="18">
        <f t="shared" si="1"/>
        <v>2568610.57</v>
      </c>
      <c r="G43" s="17">
        <v>3700</v>
      </c>
      <c r="H43" s="17">
        <v>100</v>
      </c>
      <c r="I43" s="17">
        <v>20</v>
      </c>
      <c r="J43" s="17">
        <v>0</v>
      </c>
      <c r="K43" s="24">
        <v>200</v>
      </c>
      <c r="L43" s="17">
        <v>444</v>
      </c>
    </row>
    <row r="44" spans="2:12">
      <c r="B44" s="16"/>
      <c r="C44" s="17">
        <v>20038</v>
      </c>
      <c r="D44" s="17">
        <v>38</v>
      </c>
      <c r="E44" s="17">
        <v>2</v>
      </c>
      <c r="F44" s="18">
        <f t="shared" si="1"/>
        <v>2725867.68</v>
      </c>
      <c r="G44" s="17">
        <v>3800</v>
      </c>
      <c r="H44" s="17">
        <v>100</v>
      </c>
      <c r="I44" s="17">
        <v>20</v>
      </c>
      <c r="J44" s="17">
        <v>0</v>
      </c>
      <c r="K44" s="24">
        <v>200</v>
      </c>
      <c r="L44" s="17">
        <v>444</v>
      </c>
    </row>
    <row r="45" spans="2:12">
      <c r="B45" s="16"/>
      <c r="C45" s="17">
        <v>20039</v>
      </c>
      <c r="D45" s="17">
        <v>39</v>
      </c>
      <c r="E45" s="17">
        <v>2</v>
      </c>
      <c r="F45" s="18">
        <f t="shared" si="1"/>
        <v>2888368.11</v>
      </c>
      <c r="G45" s="17">
        <v>3900</v>
      </c>
      <c r="H45" s="17">
        <v>100</v>
      </c>
      <c r="I45" s="17">
        <v>20</v>
      </c>
      <c r="J45" s="17">
        <v>0</v>
      </c>
      <c r="K45" s="24">
        <v>200</v>
      </c>
      <c r="L45" s="17">
        <v>444</v>
      </c>
    </row>
    <row r="46" spans="2:12">
      <c r="B46" s="16"/>
      <c r="C46" s="17">
        <v>20040</v>
      </c>
      <c r="D46" s="17">
        <v>40</v>
      </c>
      <c r="E46" s="17">
        <v>2</v>
      </c>
      <c r="F46" s="18">
        <f t="shared" si="1"/>
        <v>3056152</v>
      </c>
      <c r="G46" s="17">
        <v>4000</v>
      </c>
      <c r="H46" s="17">
        <v>100</v>
      </c>
      <c r="I46" s="17">
        <v>20</v>
      </c>
      <c r="J46" s="17">
        <v>0</v>
      </c>
      <c r="K46" s="24">
        <v>200</v>
      </c>
      <c r="L46" s="17">
        <v>444</v>
      </c>
    </row>
    <row r="47" spans="2:12">
      <c r="B47" s="16"/>
      <c r="C47" s="17">
        <v>20041</v>
      </c>
      <c r="D47" s="17">
        <v>41</v>
      </c>
      <c r="E47" s="17">
        <v>2</v>
      </c>
      <c r="F47" s="18">
        <f t="shared" si="1"/>
        <v>3229259.49</v>
      </c>
      <c r="G47" s="17">
        <v>4100</v>
      </c>
      <c r="H47" s="17">
        <v>100</v>
      </c>
      <c r="I47" s="17">
        <v>20</v>
      </c>
      <c r="J47" s="17">
        <v>0</v>
      </c>
      <c r="K47" s="24">
        <v>200</v>
      </c>
      <c r="L47" s="17">
        <v>444</v>
      </c>
    </row>
    <row r="48" spans="2:12">
      <c r="B48" s="16"/>
      <c r="C48" s="17">
        <v>20042</v>
      </c>
      <c r="D48" s="17">
        <v>42</v>
      </c>
      <c r="E48" s="17">
        <v>2</v>
      </c>
      <c r="F48" s="18">
        <f t="shared" si="1"/>
        <v>3407730.72</v>
      </c>
      <c r="G48" s="17">
        <v>4200</v>
      </c>
      <c r="H48" s="17">
        <v>100</v>
      </c>
      <c r="I48" s="17">
        <v>20</v>
      </c>
      <c r="J48" s="17">
        <v>0</v>
      </c>
      <c r="K48" s="24">
        <v>200</v>
      </c>
      <c r="L48" s="17">
        <v>444</v>
      </c>
    </row>
    <row r="49" spans="2:12">
      <c r="B49" s="16"/>
      <c r="C49" s="17">
        <v>20043</v>
      </c>
      <c r="D49" s="17">
        <v>43</v>
      </c>
      <c r="E49" s="17">
        <v>2</v>
      </c>
      <c r="F49" s="18">
        <f t="shared" si="1"/>
        <v>3591605.83</v>
      </c>
      <c r="G49" s="17">
        <v>4300</v>
      </c>
      <c r="H49" s="17">
        <v>100</v>
      </c>
      <c r="I49" s="17">
        <v>20</v>
      </c>
      <c r="J49" s="17">
        <v>0</v>
      </c>
      <c r="K49" s="24">
        <v>200</v>
      </c>
      <c r="L49" s="17">
        <v>444</v>
      </c>
    </row>
    <row r="50" spans="2:12">
      <c r="B50" s="16"/>
      <c r="C50" s="17">
        <v>20044</v>
      </c>
      <c r="D50" s="17">
        <v>44</v>
      </c>
      <c r="E50" s="17">
        <v>2</v>
      </c>
      <c r="F50" s="18">
        <f t="shared" si="1"/>
        <v>3780924.96</v>
      </c>
      <c r="G50" s="17">
        <v>4400</v>
      </c>
      <c r="H50" s="17">
        <v>100</v>
      </c>
      <c r="I50" s="17">
        <v>20</v>
      </c>
      <c r="J50" s="17">
        <v>0</v>
      </c>
      <c r="K50" s="24">
        <v>200</v>
      </c>
      <c r="L50" s="17">
        <v>444</v>
      </c>
    </row>
    <row r="51" spans="2:12">
      <c r="B51" s="16"/>
      <c r="C51" s="17">
        <v>20045</v>
      </c>
      <c r="D51" s="17">
        <v>45</v>
      </c>
      <c r="E51" s="17">
        <v>2</v>
      </c>
      <c r="F51" s="18">
        <f t="shared" si="1"/>
        <v>3975728.25</v>
      </c>
      <c r="G51" s="17">
        <v>4500</v>
      </c>
      <c r="H51" s="17">
        <v>100</v>
      </c>
      <c r="I51" s="17">
        <v>20</v>
      </c>
      <c r="J51" s="17">
        <v>0</v>
      </c>
      <c r="K51" s="24">
        <v>200</v>
      </c>
      <c r="L51" s="17">
        <v>444</v>
      </c>
    </row>
    <row r="52" spans="2:12">
      <c r="B52" s="16"/>
      <c r="C52" s="17">
        <v>20046</v>
      </c>
      <c r="D52" s="17">
        <v>46</v>
      </c>
      <c r="E52" s="17">
        <v>2</v>
      </c>
      <c r="F52" s="18">
        <f t="shared" si="1"/>
        <v>4176055.84</v>
      </c>
      <c r="G52" s="17">
        <v>4600</v>
      </c>
      <c r="H52" s="17">
        <v>100</v>
      </c>
      <c r="I52" s="17">
        <v>20</v>
      </c>
      <c r="J52" s="17">
        <v>0</v>
      </c>
      <c r="K52" s="24">
        <v>200</v>
      </c>
      <c r="L52" s="17">
        <v>444</v>
      </c>
    </row>
    <row r="53" spans="2:12">
      <c r="B53" s="16"/>
      <c r="C53" s="17">
        <v>20047</v>
      </c>
      <c r="D53" s="17">
        <v>47</v>
      </c>
      <c r="E53" s="17">
        <v>2</v>
      </c>
      <c r="F53" s="18">
        <f t="shared" si="1"/>
        <v>4381947.87</v>
      </c>
      <c r="G53" s="17">
        <v>4700</v>
      </c>
      <c r="H53" s="17">
        <v>100</v>
      </c>
      <c r="I53" s="17">
        <v>20</v>
      </c>
      <c r="J53" s="17">
        <v>0</v>
      </c>
      <c r="K53" s="24">
        <v>200</v>
      </c>
      <c r="L53" s="17">
        <v>444</v>
      </c>
    </row>
    <row r="54" spans="2:12">
      <c r="B54" s="16"/>
      <c r="C54" s="17">
        <v>20048</v>
      </c>
      <c r="D54" s="17">
        <v>48</v>
      </c>
      <c r="E54" s="17">
        <v>2</v>
      </c>
      <c r="F54" s="18">
        <f t="shared" si="1"/>
        <v>4593444.48</v>
      </c>
      <c r="G54" s="17">
        <v>4800</v>
      </c>
      <c r="H54" s="17">
        <v>100</v>
      </c>
      <c r="I54" s="17">
        <v>20</v>
      </c>
      <c r="J54" s="17">
        <v>0</v>
      </c>
      <c r="K54" s="24">
        <v>200</v>
      </c>
      <c r="L54" s="17">
        <v>444</v>
      </c>
    </row>
    <row r="55" spans="2:12">
      <c r="B55" s="16"/>
      <c r="C55" s="17">
        <v>20049</v>
      </c>
      <c r="D55" s="17">
        <v>49</v>
      </c>
      <c r="E55" s="17">
        <v>2</v>
      </c>
      <c r="F55" s="18">
        <f t="shared" si="1"/>
        <v>4810585.81</v>
      </c>
      <c r="G55" s="17">
        <v>4900</v>
      </c>
      <c r="H55" s="17">
        <v>100</v>
      </c>
      <c r="I55" s="17">
        <v>20</v>
      </c>
      <c r="J55" s="17">
        <v>0</v>
      </c>
      <c r="K55" s="24">
        <v>200</v>
      </c>
      <c r="L55" s="17">
        <v>444</v>
      </c>
    </row>
    <row r="56" spans="2:12">
      <c r="B56" s="16" t="s">
        <v>27</v>
      </c>
      <c r="C56" s="17">
        <v>20050</v>
      </c>
      <c r="D56" s="17">
        <v>50</v>
      </c>
      <c r="E56" s="17">
        <v>2</v>
      </c>
      <c r="F56" s="18">
        <f t="shared" si="1"/>
        <v>5033412</v>
      </c>
      <c r="G56" s="17">
        <v>5000</v>
      </c>
      <c r="H56" s="17">
        <v>100</v>
      </c>
      <c r="I56" s="17">
        <v>20</v>
      </c>
      <c r="J56" s="17">
        <v>0</v>
      </c>
      <c r="K56" s="24">
        <v>200</v>
      </c>
      <c r="L56" s="17">
        <v>444</v>
      </c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56"/>
  <sheetViews>
    <sheetView zoomScale="130" zoomScaleNormal="130" workbookViewId="0">
      <selection activeCell="L6" sqref="L6"/>
    </sheetView>
  </sheetViews>
  <sheetFormatPr defaultColWidth="9" defaultRowHeight="13.5"/>
  <cols>
    <col min="1" max="1" width="9" style="25"/>
    <col min="2" max="2" width="17.125" style="25" customWidth="1"/>
    <col min="3" max="3" width="7.375" style="25" customWidth="1"/>
    <col min="4" max="4" width="6.125" style="25" customWidth="1"/>
    <col min="5" max="5" width="7" style="25" customWidth="1"/>
    <col min="6" max="6" width="16.625" style="7" customWidth="1"/>
    <col min="7" max="7" width="7" style="26" customWidth="1"/>
    <col min="8" max="8" width="7.375" style="26" customWidth="1"/>
    <col min="9" max="10" width="9.625" style="25" customWidth="1"/>
    <col min="11" max="16361" width="9" style="25"/>
    <col min="16362" max="16384" width="9" style="27"/>
  </cols>
  <sheetData>
    <row r="1" spans="2:2">
      <c r="B1" s="9" t="s">
        <v>0</v>
      </c>
    </row>
    <row r="2" ht="14.25" spans="2:10">
      <c r="B2" s="10" t="s">
        <v>0</v>
      </c>
      <c r="C2" s="6"/>
      <c r="D2" s="6"/>
      <c r="E2" s="6"/>
      <c r="F2" s="11"/>
      <c r="G2" s="6"/>
      <c r="H2" s="6"/>
      <c r="I2" s="6"/>
      <c r="J2" s="6"/>
    </row>
    <row r="3" spans="2:12">
      <c r="B3" s="12" t="s">
        <v>1</v>
      </c>
      <c r="C3" s="12" t="s">
        <v>2</v>
      </c>
      <c r="D3" s="12" t="s">
        <v>3</v>
      </c>
      <c r="E3" s="12" t="s">
        <v>4</v>
      </c>
      <c r="F3" s="13" t="s">
        <v>5</v>
      </c>
      <c r="G3" s="12" t="s">
        <v>6</v>
      </c>
      <c r="H3" s="12" t="s">
        <v>7</v>
      </c>
      <c r="I3" s="19" t="s">
        <v>8</v>
      </c>
      <c r="J3" s="20" t="s">
        <v>9</v>
      </c>
      <c r="K3" s="12" t="s">
        <v>10</v>
      </c>
      <c r="L3" s="12" t="s">
        <v>11</v>
      </c>
    </row>
    <row r="4" spans="2:12">
      <c r="B4" s="9"/>
      <c r="C4" s="9" t="s">
        <v>13</v>
      </c>
      <c r="D4" s="9" t="s">
        <v>14</v>
      </c>
      <c r="E4" s="9" t="s">
        <v>15</v>
      </c>
      <c r="F4" s="14" t="s">
        <v>16</v>
      </c>
      <c r="G4" s="9" t="s">
        <v>17</v>
      </c>
      <c r="H4" s="9" t="s">
        <v>18</v>
      </c>
      <c r="I4" s="21" t="s">
        <v>19</v>
      </c>
      <c r="J4" s="9" t="s">
        <v>20</v>
      </c>
      <c r="K4" s="9" t="s">
        <v>21</v>
      </c>
      <c r="L4" s="9" t="s">
        <v>22</v>
      </c>
    </row>
    <row r="5" spans="2:12">
      <c r="B5" s="12" t="s">
        <v>23</v>
      </c>
      <c r="C5" s="12" t="s">
        <v>24</v>
      </c>
      <c r="D5" s="12" t="s">
        <v>24</v>
      </c>
      <c r="E5" s="12" t="s">
        <v>24</v>
      </c>
      <c r="F5" s="13" t="s">
        <v>25</v>
      </c>
      <c r="G5" s="12" t="s">
        <v>24</v>
      </c>
      <c r="H5" s="12" t="s">
        <v>24</v>
      </c>
      <c r="I5" s="22" t="s">
        <v>24</v>
      </c>
      <c r="J5" s="12" t="s">
        <v>24</v>
      </c>
      <c r="K5" s="12" t="s">
        <v>24</v>
      </c>
      <c r="L5" s="12" t="s">
        <v>24</v>
      </c>
    </row>
    <row r="6" spans="2:12">
      <c r="B6" s="10" t="s">
        <v>26</v>
      </c>
      <c r="C6" s="10" t="s">
        <v>13</v>
      </c>
      <c r="D6" s="10" t="s">
        <v>14</v>
      </c>
      <c r="E6" s="10" t="s">
        <v>15</v>
      </c>
      <c r="F6" s="15" t="s">
        <v>16</v>
      </c>
      <c r="G6" s="10" t="s">
        <v>17</v>
      </c>
      <c r="H6" s="10" t="s">
        <v>18</v>
      </c>
      <c r="I6" s="23" t="s">
        <v>19</v>
      </c>
      <c r="J6" s="10" t="s">
        <v>20</v>
      </c>
      <c r="K6" s="10" t="s">
        <v>21</v>
      </c>
      <c r="L6" s="10" t="s">
        <v>22</v>
      </c>
    </row>
    <row r="7" spans="2:12">
      <c r="B7" s="16"/>
      <c r="C7" s="17">
        <v>30001</v>
      </c>
      <c r="D7" s="17">
        <v>1</v>
      </c>
      <c r="E7" s="17">
        <v>3</v>
      </c>
      <c r="F7" s="18">
        <v>4000</v>
      </c>
      <c r="G7" s="17">
        <v>20</v>
      </c>
      <c r="H7" s="17">
        <v>80</v>
      </c>
      <c r="I7" s="17">
        <v>100</v>
      </c>
      <c r="J7" s="17">
        <v>0</v>
      </c>
      <c r="K7" s="24">
        <v>200</v>
      </c>
      <c r="L7" s="17">
        <v>444</v>
      </c>
    </row>
    <row r="8" spans="2:12">
      <c r="B8" s="16"/>
      <c r="C8" s="17">
        <v>30002</v>
      </c>
      <c r="D8" s="17">
        <v>2</v>
      </c>
      <c r="E8" s="17">
        <v>3</v>
      </c>
      <c r="F8" s="18">
        <v>9412</v>
      </c>
      <c r="G8" s="17">
        <v>20</v>
      </c>
      <c r="H8" s="17">
        <v>90</v>
      </c>
      <c r="I8" s="17">
        <v>100</v>
      </c>
      <c r="J8" s="17">
        <v>0</v>
      </c>
      <c r="K8" s="24">
        <v>200</v>
      </c>
      <c r="L8" s="17">
        <v>444</v>
      </c>
    </row>
    <row r="9" spans="2:12">
      <c r="B9" s="16"/>
      <c r="C9" s="17">
        <v>30003</v>
      </c>
      <c r="D9" s="17">
        <v>3</v>
      </c>
      <c r="E9" s="17">
        <v>3</v>
      </c>
      <c r="F9" s="18">
        <v>17404</v>
      </c>
      <c r="G9" s="17">
        <v>20</v>
      </c>
      <c r="H9" s="17">
        <v>100</v>
      </c>
      <c r="I9" s="17">
        <v>100</v>
      </c>
      <c r="J9" s="17">
        <v>0</v>
      </c>
      <c r="K9" s="24">
        <v>200</v>
      </c>
      <c r="L9" s="17">
        <v>444</v>
      </c>
    </row>
    <row r="10" spans="2:12">
      <c r="B10" s="16"/>
      <c r="C10" s="17">
        <v>30004</v>
      </c>
      <c r="D10" s="17">
        <v>4</v>
      </c>
      <c r="E10" s="17">
        <v>3</v>
      </c>
      <c r="F10" s="18">
        <v>28246</v>
      </c>
      <c r="G10" s="17">
        <v>20</v>
      </c>
      <c r="H10" s="17">
        <v>110</v>
      </c>
      <c r="I10" s="17">
        <v>100</v>
      </c>
      <c r="J10" s="17">
        <v>0</v>
      </c>
      <c r="K10" s="24">
        <v>200</v>
      </c>
      <c r="L10" s="17">
        <v>444</v>
      </c>
    </row>
    <row r="11" spans="2:12">
      <c r="B11" s="16"/>
      <c r="C11" s="17">
        <v>30005</v>
      </c>
      <c r="D11" s="17">
        <v>5</v>
      </c>
      <c r="E11" s="17">
        <v>3</v>
      </c>
      <c r="F11" s="18">
        <v>42022</v>
      </c>
      <c r="G11" s="17">
        <v>20</v>
      </c>
      <c r="H11" s="17">
        <v>120</v>
      </c>
      <c r="I11" s="17">
        <v>100</v>
      </c>
      <c r="J11" s="17">
        <v>0</v>
      </c>
      <c r="K11" s="24">
        <v>200</v>
      </c>
      <c r="L11" s="17">
        <v>444</v>
      </c>
    </row>
    <row r="12" spans="2:12">
      <c r="B12" s="16"/>
      <c r="C12" s="17">
        <v>30006</v>
      </c>
      <c r="D12" s="17">
        <v>6</v>
      </c>
      <c r="E12" s="17">
        <v>3</v>
      </c>
      <c r="F12" s="18">
        <v>58942</v>
      </c>
      <c r="G12" s="17">
        <v>20</v>
      </c>
      <c r="H12" s="17">
        <v>130</v>
      </c>
      <c r="I12" s="17">
        <v>100</v>
      </c>
      <c r="J12" s="17">
        <v>0</v>
      </c>
      <c r="K12" s="24">
        <v>200</v>
      </c>
      <c r="L12" s="17">
        <v>444</v>
      </c>
    </row>
    <row r="13" spans="2:12">
      <c r="B13" s="16"/>
      <c r="C13" s="17">
        <v>30007</v>
      </c>
      <c r="D13" s="17">
        <v>7</v>
      </c>
      <c r="E13" s="17">
        <v>3</v>
      </c>
      <c r="F13" s="18">
        <v>79102</v>
      </c>
      <c r="G13" s="17">
        <v>20</v>
      </c>
      <c r="H13" s="17">
        <v>140</v>
      </c>
      <c r="I13" s="17">
        <v>100</v>
      </c>
      <c r="J13" s="17">
        <v>0</v>
      </c>
      <c r="K13" s="24">
        <v>200</v>
      </c>
      <c r="L13" s="17">
        <v>444</v>
      </c>
    </row>
    <row r="14" spans="2:12">
      <c r="B14" s="16"/>
      <c r="C14" s="17">
        <v>30008</v>
      </c>
      <c r="D14" s="17">
        <v>8</v>
      </c>
      <c r="E14" s="17">
        <v>3</v>
      </c>
      <c r="F14" s="18">
        <f t="shared" ref="F14" si="0">6.69*D14*D14*D14+1859*D14*D14-10393*D14+69312</f>
        <v>108569.28</v>
      </c>
      <c r="G14" s="17">
        <v>20</v>
      </c>
      <c r="H14" s="17">
        <v>150</v>
      </c>
      <c r="I14" s="17">
        <v>100</v>
      </c>
      <c r="J14" s="17">
        <v>0</v>
      </c>
      <c r="K14" s="24">
        <v>200</v>
      </c>
      <c r="L14" s="17">
        <v>444</v>
      </c>
    </row>
    <row r="15" spans="2:12">
      <c r="B15" s="16"/>
      <c r="C15" s="17">
        <v>30009</v>
      </c>
      <c r="D15" s="17">
        <v>9</v>
      </c>
      <c r="E15" s="17">
        <v>3</v>
      </c>
      <c r="F15" s="18">
        <f t="shared" ref="F15:F56" si="1">6.69*D15*D15*D15+1859*D15*D15-10393*D15+69312</f>
        <v>131231.01</v>
      </c>
      <c r="G15" s="17">
        <v>20</v>
      </c>
      <c r="H15" s="17">
        <v>160</v>
      </c>
      <c r="I15" s="17">
        <v>100</v>
      </c>
      <c r="J15" s="17">
        <v>0</v>
      </c>
      <c r="K15" s="24">
        <v>200</v>
      </c>
      <c r="L15" s="17">
        <v>444</v>
      </c>
    </row>
    <row r="16" spans="2:12">
      <c r="B16" s="16"/>
      <c r="C16" s="17">
        <v>30010</v>
      </c>
      <c r="D16" s="17">
        <v>10</v>
      </c>
      <c r="E16" s="17">
        <v>3</v>
      </c>
      <c r="F16" s="18">
        <f t="shared" si="1"/>
        <v>157972</v>
      </c>
      <c r="G16" s="17">
        <v>20</v>
      </c>
      <c r="H16" s="17">
        <v>170</v>
      </c>
      <c r="I16" s="17">
        <v>100</v>
      </c>
      <c r="J16" s="17">
        <v>0</v>
      </c>
      <c r="K16" s="24">
        <v>200</v>
      </c>
      <c r="L16" s="17">
        <v>444</v>
      </c>
    </row>
    <row r="17" spans="2:12">
      <c r="B17" s="16"/>
      <c r="C17" s="17">
        <v>30011</v>
      </c>
      <c r="D17" s="17">
        <v>11</v>
      </c>
      <c r="E17" s="17">
        <v>3</v>
      </c>
      <c r="F17" s="18">
        <f t="shared" si="1"/>
        <v>188832.39</v>
      </c>
      <c r="G17" s="17">
        <v>20</v>
      </c>
      <c r="H17" s="17">
        <v>180</v>
      </c>
      <c r="I17" s="17">
        <v>100</v>
      </c>
      <c r="J17" s="17">
        <v>0</v>
      </c>
      <c r="K17" s="24">
        <v>200</v>
      </c>
      <c r="L17" s="17">
        <v>444</v>
      </c>
    </row>
    <row r="18" spans="2:12">
      <c r="B18" s="16"/>
      <c r="C18" s="17">
        <v>30012</v>
      </c>
      <c r="D18" s="17">
        <v>12</v>
      </c>
      <c r="E18" s="17">
        <v>3</v>
      </c>
      <c r="F18" s="18">
        <f t="shared" si="1"/>
        <v>223852.32</v>
      </c>
      <c r="G18" s="17">
        <v>20</v>
      </c>
      <c r="H18" s="17">
        <v>190</v>
      </c>
      <c r="I18" s="17">
        <v>100</v>
      </c>
      <c r="J18" s="17">
        <v>0</v>
      </c>
      <c r="K18" s="24">
        <v>200</v>
      </c>
      <c r="L18" s="17">
        <v>444</v>
      </c>
    </row>
    <row r="19" spans="2:12">
      <c r="B19" s="16"/>
      <c r="C19" s="17">
        <v>30013</v>
      </c>
      <c r="D19" s="17">
        <v>13</v>
      </c>
      <c r="E19" s="17">
        <v>3</v>
      </c>
      <c r="F19" s="18">
        <f t="shared" si="1"/>
        <v>263071.93</v>
      </c>
      <c r="G19" s="17">
        <v>20</v>
      </c>
      <c r="H19" s="17">
        <v>200</v>
      </c>
      <c r="I19" s="17">
        <v>100</v>
      </c>
      <c r="J19" s="17">
        <v>0</v>
      </c>
      <c r="K19" s="24">
        <v>200</v>
      </c>
      <c r="L19" s="17">
        <v>444</v>
      </c>
    </row>
    <row r="20" spans="2:12">
      <c r="B20" s="16"/>
      <c r="C20" s="17">
        <v>30014</v>
      </c>
      <c r="D20" s="17">
        <v>14</v>
      </c>
      <c r="E20" s="17">
        <v>3</v>
      </c>
      <c r="F20" s="18">
        <f t="shared" si="1"/>
        <v>306531.36</v>
      </c>
      <c r="G20" s="17">
        <v>20</v>
      </c>
      <c r="H20" s="17">
        <v>210</v>
      </c>
      <c r="I20" s="17">
        <v>100</v>
      </c>
      <c r="J20" s="17">
        <v>0</v>
      </c>
      <c r="K20" s="24">
        <v>200</v>
      </c>
      <c r="L20" s="17">
        <v>444</v>
      </c>
    </row>
    <row r="21" spans="2:12">
      <c r="B21" s="16"/>
      <c r="C21" s="17">
        <v>30015</v>
      </c>
      <c r="D21" s="17">
        <v>15</v>
      </c>
      <c r="E21" s="17">
        <v>3</v>
      </c>
      <c r="F21" s="18">
        <f t="shared" si="1"/>
        <v>354270.75</v>
      </c>
      <c r="G21" s="17">
        <v>20</v>
      </c>
      <c r="H21" s="17">
        <v>220</v>
      </c>
      <c r="I21" s="17">
        <v>100</v>
      </c>
      <c r="J21" s="17">
        <v>0</v>
      </c>
      <c r="K21" s="24">
        <v>200</v>
      </c>
      <c r="L21" s="17">
        <v>444</v>
      </c>
    </row>
    <row r="22" spans="2:12">
      <c r="B22" s="16"/>
      <c r="C22" s="17">
        <v>30016</v>
      </c>
      <c r="D22" s="17">
        <v>16</v>
      </c>
      <c r="E22" s="17">
        <v>3</v>
      </c>
      <c r="F22" s="18">
        <f t="shared" si="1"/>
        <v>406330.24</v>
      </c>
      <c r="G22" s="17">
        <v>20</v>
      </c>
      <c r="H22" s="17">
        <v>230</v>
      </c>
      <c r="I22" s="17">
        <v>100</v>
      </c>
      <c r="J22" s="17">
        <v>0</v>
      </c>
      <c r="K22" s="24">
        <v>200</v>
      </c>
      <c r="L22" s="17">
        <v>444</v>
      </c>
    </row>
    <row r="23" spans="2:12">
      <c r="B23" s="16"/>
      <c r="C23" s="17">
        <v>30017</v>
      </c>
      <c r="D23" s="17">
        <v>17</v>
      </c>
      <c r="E23" s="17">
        <v>3</v>
      </c>
      <c r="F23" s="18">
        <f t="shared" si="1"/>
        <v>462749.97</v>
      </c>
      <c r="G23" s="17">
        <v>20</v>
      </c>
      <c r="H23" s="17">
        <v>240</v>
      </c>
      <c r="I23" s="17">
        <v>100</v>
      </c>
      <c r="J23" s="17">
        <v>0</v>
      </c>
      <c r="K23" s="24">
        <v>200</v>
      </c>
      <c r="L23" s="17">
        <v>444</v>
      </c>
    </row>
    <row r="24" spans="2:12">
      <c r="B24" s="16"/>
      <c r="C24" s="17">
        <v>30018</v>
      </c>
      <c r="D24" s="17">
        <v>18</v>
      </c>
      <c r="E24" s="17">
        <v>3</v>
      </c>
      <c r="F24" s="18">
        <f t="shared" si="1"/>
        <v>523570.08</v>
      </c>
      <c r="G24" s="17">
        <v>20</v>
      </c>
      <c r="H24" s="17">
        <v>250</v>
      </c>
      <c r="I24" s="17">
        <v>100</v>
      </c>
      <c r="J24" s="17">
        <v>0</v>
      </c>
      <c r="K24" s="24">
        <v>200</v>
      </c>
      <c r="L24" s="17">
        <v>444</v>
      </c>
    </row>
    <row r="25" spans="2:12">
      <c r="B25" s="16"/>
      <c r="C25" s="17">
        <v>30019</v>
      </c>
      <c r="D25" s="17">
        <v>19</v>
      </c>
      <c r="E25" s="17">
        <v>3</v>
      </c>
      <c r="F25" s="18">
        <f t="shared" si="1"/>
        <v>588830.71</v>
      </c>
      <c r="G25" s="17">
        <v>20</v>
      </c>
      <c r="H25" s="17">
        <v>260</v>
      </c>
      <c r="I25" s="17">
        <v>100</v>
      </c>
      <c r="J25" s="17">
        <v>0</v>
      </c>
      <c r="K25" s="24">
        <v>200</v>
      </c>
      <c r="L25" s="17">
        <v>444</v>
      </c>
    </row>
    <row r="26" spans="2:12">
      <c r="B26" s="16"/>
      <c r="C26" s="17">
        <v>30020</v>
      </c>
      <c r="D26" s="17">
        <v>20</v>
      </c>
      <c r="E26" s="17">
        <v>3</v>
      </c>
      <c r="F26" s="18">
        <f t="shared" si="1"/>
        <v>658572</v>
      </c>
      <c r="G26" s="17">
        <v>20</v>
      </c>
      <c r="H26" s="17">
        <v>270</v>
      </c>
      <c r="I26" s="17">
        <v>100</v>
      </c>
      <c r="J26" s="17">
        <v>0</v>
      </c>
      <c r="K26" s="24">
        <v>200</v>
      </c>
      <c r="L26" s="17">
        <v>444</v>
      </c>
    </row>
    <row r="27" spans="2:12">
      <c r="B27" s="16"/>
      <c r="C27" s="17">
        <v>30021</v>
      </c>
      <c r="D27" s="17">
        <v>21</v>
      </c>
      <c r="E27" s="17">
        <v>3</v>
      </c>
      <c r="F27" s="18">
        <f t="shared" si="1"/>
        <v>732834.09</v>
      </c>
      <c r="G27" s="17">
        <v>20</v>
      </c>
      <c r="H27" s="17">
        <v>280</v>
      </c>
      <c r="I27" s="17">
        <v>100</v>
      </c>
      <c r="J27" s="17">
        <v>0</v>
      </c>
      <c r="K27" s="24">
        <v>200</v>
      </c>
      <c r="L27" s="17">
        <v>444</v>
      </c>
    </row>
    <row r="28" spans="2:12">
      <c r="B28" s="16"/>
      <c r="C28" s="17">
        <v>30022</v>
      </c>
      <c r="D28" s="17">
        <v>22</v>
      </c>
      <c r="E28" s="17">
        <v>3</v>
      </c>
      <c r="F28" s="18">
        <f t="shared" si="1"/>
        <v>811657.12</v>
      </c>
      <c r="G28" s="17">
        <v>20</v>
      </c>
      <c r="H28" s="17">
        <v>290</v>
      </c>
      <c r="I28" s="17">
        <v>100</v>
      </c>
      <c r="J28" s="17">
        <v>0</v>
      </c>
      <c r="K28" s="24">
        <v>200</v>
      </c>
      <c r="L28" s="17">
        <v>444</v>
      </c>
    </row>
    <row r="29" spans="2:12">
      <c r="B29" s="16"/>
      <c r="C29" s="17">
        <v>30023</v>
      </c>
      <c r="D29" s="17">
        <v>23</v>
      </c>
      <c r="E29" s="17">
        <v>3</v>
      </c>
      <c r="F29" s="18">
        <f t="shared" si="1"/>
        <v>895081.23</v>
      </c>
      <c r="G29" s="17">
        <v>20</v>
      </c>
      <c r="H29" s="17">
        <v>300</v>
      </c>
      <c r="I29" s="17">
        <v>100</v>
      </c>
      <c r="J29" s="17">
        <v>0</v>
      </c>
      <c r="K29" s="24">
        <v>200</v>
      </c>
      <c r="L29" s="17">
        <v>444</v>
      </c>
    </row>
    <row r="30" spans="2:12">
      <c r="B30" s="16"/>
      <c r="C30" s="17">
        <v>30024</v>
      </c>
      <c r="D30" s="17">
        <v>24</v>
      </c>
      <c r="E30" s="17">
        <v>3</v>
      </c>
      <c r="F30" s="18">
        <f t="shared" si="1"/>
        <v>983146.56</v>
      </c>
      <c r="G30" s="17">
        <v>20</v>
      </c>
      <c r="H30" s="17">
        <v>310</v>
      </c>
      <c r="I30" s="17">
        <v>100</v>
      </c>
      <c r="J30" s="17">
        <v>0</v>
      </c>
      <c r="K30" s="24">
        <v>200</v>
      </c>
      <c r="L30" s="17">
        <v>444</v>
      </c>
    </row>
    <row r="31" spans="2:12">
      <c r="B31" s="16"/>
      <c r="C31" s="17">
        <v>30025</v>
      </c>
      <c r="D31" s="17">
        <v>25</v>
      </c>
      <c r="E31" s="17">
        <v>3</v>
      </c>
      <c r="F31" s="18">
        <f t="shared" si="1"/>
        <v>1075893.25</v>
      </c>
      <c r="G31" s="17">
        <v>20</v>
      </c>
      <c r="H31" s="17">
        <v>320</v>
      </c>
      <c r="I31" s="17">
        <v>100</v>
      </c>
      <c r="J31" s="17">
        <v>0</v>
      </c>
      <c r="K31" s="24">
        <v>200</v>
      </c>
      <c r="L31" s="17">
        <v>444</v>
      </c>
    </row>
    <row r="32" spans="2:12">
      <c r="B32" s="16"/>
      <c r="C32" s="17">
        <v>30026</v>
      </c>
      <c r="D32" s="17">
        <v>26</v>
      </c>
      <c r="E32" s="17">
        <v>3</v>
      </c>
      <c r="F32" s="18">
        <f t="shared" si="1"/>
        <v>1173361.44</v>
      </c>
      <c r="G32" s="17">
        <v>20</v>
      </c>
      <c r="H32" s="17">
        <v>330</v>
      </c>
      <c r="I32" s="17">
        <v>100</v>
      </c>
      <c r="J32" s="17">
        <v>0</v>
      </c>
      <c r="K32" s="24">
        <v>200</v>
      </c>
      <c r="L32" s="17">
        <v>444</v>
      </c>
    </row>
    <row r="33" spans="2:12">
      <c r="B33" s="16"/>
      <c r="C33" s="17">
        <v>30027</v>
      </c>
      <c r="D33" s="17">
        <v>27</v>
      </c>
      <c r="E33" s="17">
        <v>3</v>
      </c>
      <c r="F33" s="18">
        <f t="shared" si="1"/>
        <v>1275591.27</v>
      </c>
      <c r="G33" s="17">
        <v>20</v>
      </c>
      <c r="H33" s="17">
        <v>340</v>
      </c>
      <c r="I33" s="17">
        <v>100</v>
      </c>
      <c r="J33" s="17">
        <v>0</v>
      </c>
      <c r="K33" s="24">
        <v>200</v>
      </c>
      <c r="L33" s="17">
        <v>444</v>
      </c>
    </row>
    <row r="34" spans="2:12">
      <c r="B34" s="16"/>
      <c r="C34" s="17">
        <v>30028</v>
      </c>
      <c r="D34" s="17">
        <v>28</v>
      </c>
      <c r="E34" s="17">
        <v>3</v>
      </c>
      <c r="F34" s="18">
        <f t="shared" si="1"/>
        <v>1382622.88</v>
      </c>
      <c r="G34" s="17">
        <v>20</v>
      </c>
      <c r="H34" s="17">
        <v>350</v>
      </c>
      <c r="I34" s="17">
        <v>100</v>
      </c>
      <c r="J34" s="17">
        <v>0</v>
      </c>
      <c r="K34" s="24">
        <v>200</v>
      </c>
      <c r="L34" s="17">
        <v>444</v>
      </c>
    </row>
    <row r="35" spans="2:12">
      <c r="B35" s="16"/>
      <c r="C35" s="17">
        <v>30029</v>
      </c>
      <c r="D35" s="17">
        <v>29</v>
      </c>
      <c r="E35" s="17">
        <v>3</v>
      </c>
      <c r="F35" s="18">
        <f t="shared" si="1"/>
        <v>1494496.41</v>
      </c>
      <c r="G35" s="17">
        <v>20</v>
      </c>
      <c r="H35" s="17">
        <v>360</v>
      </c>
      <c r="I35" s="17">
        <v>100</v>
      </c>
      <c r="J35" s="17">
        <v>0</v>
      </c>
      <c r="K35" s="24">
        <v>200</v>
      </c>
      <c r="L35" s="17">
        <v>444</v>
      </c>
    </row>
    <row r="36" spans="2:12">
      <c r="B36" s="16"/>
      <c r="C36" s="17">
        <v>30030</v>
      </c>
      <c r="D36" s="17">
        <v>30</v>
      </c>
      <c r="E36" s="17">
        <v>3</v>
      </c>
      <c r="F36" s="18">
        <f t="shared" si="1"/>
        <v>1611252</v>
      </c>
      <c r="G36" s="17">
        <v>20</v>
      </c>
      <c r="H36" s="17">
        <v>370</v>
      </c>
      <c r="I36" s="17">
        <v>100</v>
      </c>
      <c r="J36" s="17">
        <v>0</v>
      </c>
      <c r="K36" s="24">
        <v>200</v>
      </c>
      <c r="L36" s="17">
        <v>444</v>
      </c>
    </row>
    <row r="37" spans="2:12">
      <c r="B37" s="16"/>
      <c r="C37" s="17">
        <v>30031</v>
      </c>
      <c r="D37" s="17">
        <v>31</v>
      </c>
      <c r="E37" s="17">
        <v>3</v>
      </c>
      <c r="F37" s="18">
        <f t="shared" si="1"/>
        <v>1732929.79</v>
      </c>
      <c r="G37" s="17">
        <v>20</v>
      </c>
      <c r="H37" s="17">
        <v>380</v>
      </c>
      <c r="I37" s="17">
        <v>100</v>
      </c>
      <c r="J37" s="17">
        <v>0</v>
      </c>
      <c r="K37" s="24">
        <v>200</v>
      </c>
      <c r="L37" s="17">
        <v>444</v>
      </c>
    </row>
    <row r="38" spans="2:12">
      <c r="B38" s="16"/>
      <c r="C38" s="17">
        <v>30032</v>
      </c>
      <c r="D38" s="17">
        <v>32</v>
      </c>
      <c r="E38" s="17">
        <v>3</v>
      </c>
      <c r="F38" s="18">
        <f t="shared" si="1"/>
        <v>1859569.92</v>
      </c>
      <c r="G38" s="17">
        <v>20</v>
      </c>
      <c r="H38" s="17">
        <v>390</v>
      </c>
      <c r="I38" s="17">
        <v>100</v>
      </c>
      <c r="J38" s="17">
        <v>0</v>
      </c>
      <c r="K38" s="24">
        <v>200</v>
      </c>
      <c r="L38" s="17">
        <v>444</v>
      </c>
    </row>
    <row r="39" spans="2:12">
      <c r="B39" s="16"/>
      <c r="C39" s="17">
        <v>30033</v>
      </c>
      <c r="D39" s="17">
        <v>33</v>
      </c>
      <c r="E39" s="17">
        <v>3</v>
      </c>
      <c r="F39" s="18">
        <f t="shared" si="1"/>
        <v>1991212.53</v>
      </c>
      <c r="G39" s="17">
        <v>20</v>
      </c>
      <c r="H39" s="17">
        <v>400</v>
      </c>
      <c r="I39" s="17">
        <v>100</v>
      </c>
      <c r="J39" s="17">
        <v>0</v>
      </c>
      <c r="K39" s="24">
        <v>200</v>
      </c>
      <c r="L39" s="17">
        <v>444</v>
      </c>
    </row>
    <row r="40" spans="2:12">
      <c r="B40" s="16"/>
      <c r="C40" s="17">
        <v>30034</v>
      </c>
      <c r="D40" s="17">
        <v>34</v>
      </c>
      <c r="E40" s="17">
        <v>3</v>
      </c>
      <c r="F40" s="18">
        <f t="shared" si="1"/>
        <v>2127897.76</v>
      </c>
      <c r="G40" s="17">
        <v>20</v>
      </c>
      <c r="H40" s="17">
        <v>410</v>
      </c>
      <c r="I40" s="17">
        <v>100</v>
      </c>
      <c r="J40" s="17">
        <v>0</v>
      </c>
      <c r="K40" s="24">
        <v>200</v>
      </c>
      <c r="L40" s="17">
        <v>444</v>
      </c>
    </row>
    <row r="41" spans="2:12">
      <c r="B41" s="16"/>
      <c r="C41" s="17">
        <v>30035</v>
      </c>
      <c r="D41" s="17">
        <v>35</v>
      </c>
      <c r="E41" s="17">
        <v>3</v>
      </c>
      <c r="F41" s="18">
        <f t="shared" si="1"/>
        <v>2269665.75</v>
      </c>
      <c r="G41" s="17">
        <v>20</v>
      </c>
      <c r="H41" s="17">
        <v>420</v>
      </c>
      <c r="I41" s="17">
        <v>100</v>
      </c>
      <c r="J41" s="17">
        <v>0</v>
      </c>
      <c r="K41" s="24">
        <v>200</v>
      </c>
      <c r="L41" s="17">
        <v>444</v>
      </c>
    </row>
    <row r="42" spans="2:12">
      <c r="B42" s="16"/>
      <c r="C42" s="17">
        <v>30036</v>
      </c>
      <c r="D42" s="17">
        <v>36</v>
      </c>
      <c r="E42" s="17">
        <v>3</v>
      </c>
      <c r="F42" s="18">
        <f t="shared" si="1"/>
        <v>2416556.64</v>
      </c>
      <c r="G42" s="17">
        <v>20</v>
      </c>
      <c r="H42" s="17">
        <v>430</v>
      </c>
      <c r="I42" s="17">
        <v>100</v>
      </c>
      <c r="J42" s="17">
        <v>0</v>
      </c>
      <c r="K42" s="24">
        <v>200</v>
      </c>
      <c r="L42" s="17">
        <v>444</v>
      </c>
    </row>
    <row r="43" spans="2:12">
      <c r="B43" s="16"/>
      <c r="C43" s="17">
        <v>30037</v>
      </c>
      <c r="D43" s="17">
        <v>37</v>
      </c>
      <c r="E43" s="17">
        <v>3</v>
      </c>
      <c r="F43" s="18">
        <f t="shared" si="1"/>
        <v>2568610.57</v>
      </c>
      <c r="G43" s="17">
        <v>20</v>
      </c>
      <c r="H43" s="17">
        <v>440</v>
      </c>
      <c r="I43" s="17">
        <v>100</v>
      </c>
      <c r="J43" s="17">
        <v>0</v>
      </c>
      <c r="K43" s="24">
        <v>200</v>
      </c>
      <c r="L43" s="17">
        <v>444</v>
      </c>
    </row>
    <row r="44" spans="2:12">
      <c r="B44" s="16"/>
      <c r="C44" s="17">
        <v>30038</v>
      </c>
      <c r="D44" s="17">
        <v>38</v>
      </c>
      <c r="E44" s="17">
        <v>3</v>
      </c>
      <c r="F44" s="18">
        <f t="shared" si="1"/>
        <v>2725867.68</v>
      </c>
      <c r="G44" s="17">
        <v>20</v>
      </c>
      <c r="H44" s="17">
        <v>450</v>
      </c>
      <c r="I44" s="17">
        <v>100</v>
      </c>
      <c r="J44" s="17">
        <v>0</v>
      </c>
      <c r="K44" s="24">
        <v>200</v>
      </c>
      <c r="L44" s="17">
        <v>444</v>
      </c>
    </row>
    <row r="45" spans="2:12">
      <c r="B45" s="16"/>
      <c r="C45" s="17">
        <v>30039</v>
      </c>
      <c r="D45" s="17">
        <v>39</v>
      </c>
      <c r="E45" s="17">
        <v>3</v>
      </c>
      <c r="F45" s="18">
        <f t="shared" si="1"/>
        <v>2888368.11</v>
      </c>
      <c r="G45" s="17">
        <v>20</v>
      </c>
      <c r="H45" s="17">
        <v>460</v>
      </c>
      <c r="I45" s="17">
        <v>100</v>
      </c>
      <c r="J45" s="17">
        <v>0</v>
      </c>
      <c r="K45" s="24">
        <v>200</v>
      </c>
      <c r="L45" s="17">
        <v>444</v>
      </c>
    </row>
    <row r="46" spans="2:12">
      <c r="B46" s="16"/>
      <c r="C46" s="17">
        <v>30040</v>
      </c>
      <c r="D46" s="17">
        <v>40</v>
      </c>
      <c r="E46" s="17">
        <v>3</v>
      </c>
      <c r="F46" s="18">
        <f t="shared" si="1"/>
        <v>3056152</v>
      </c>
      <c r="G46" s="17">
        <v>20</v>
      </c>
      <c r="H46" s="17">
        <v>470</v>
      </c>
      <c r="I46" s="17">
        <v>100</v>
      </c>
      <c r="J46" s="17">
        <v>0</v>
      </c>
      <c r="K46" s="24">
        <v>200</v>
      </c>
      <c r="L46" s="17">
        <v>444</v>
      </c>
    </row>
    <row r="47" spans="2:12">
      <c r="B47" s="16"/>
      <c r="C47" s="17">
        <v>30041</v>
      </c>
      <c r="D47" s="17">
        <v>41</v>
      </c>
      <c r="E47" s="17">
        <v>3</v>
      </c>
      <c r="F47" s="18">
        <f t="shared" si="1"/>
        <v>3229259.49</v>
      </c>
      <c r="G47" s="17">
        <v>20</v>
      </c>
      <c r="H47" s="17">
        <v>480</v>
      </c>
      <c r="I47" s="17">
        <v>100</v>
      </c>
      <c r="J47" s="17">
        <v>0</v>
      </c>
      <c r="K47" s="24">
        <v>200</v>
      </c>
      <c r="L47" s="17">
        <v>444</v>
      </c>
    </row>
    <row r="48" spans="2:12">
      <c r="B48" s="16"/>
      <c r="C48" s="17">
        <v>30042</v>
      </c>
      <c r="D48" s="17">
        <v>42</v>
      </c>
      <c r="E48" s="17">
        <v>3</v>
      </c>
      <c r="F48" s="18">
        <f t="shared" si="1"/>
        <v>3407730.72</v>
      </c>
      <c r="G48" s="17">
        <v>20</v>
      </c>
      <c r="H48" s="17">
        <v>490</v>
      </c>
      <c r="I48" s="17">
        <v>100</v>
      </c>
      <c r="J48" s="17">
        <v>0</v>
      </c>
      <c r="K48" s="24">
        <v>200</v>
      </c>
      <c r="L48" s="17">
        <v>444</v>
      </c>
    </row>
    <row r="49" spans="2:12">
      <c r="B49" s="16"/>
      <c r="C49" s="17">
        <v>30043</v>
      </c>
      <c r="D49" s="17">
        <v>43</v>
      </c>
      <c r="E49" s="17">
        <v>3</v>
      </c>
      <c r="F49" s="18">
        <f t="shared" si="1"/>
        <v>3591605.83</v>
      </c>
      <c r="G49" s="17">
        <v>20</v>
      </c>
      <c r="H49" s="17">
        <v>500</v>
      </c>
      <c r="I49" s="17">
        <v>100</v>
      </c>
      <c r="J49" s="17">
        <v>0</v>
      </c>
      <c r="K49" s="24">
        <v>200</v>
      </c>
      <c r="L49" s="17">
        <v>444</v>
      </c>
    </row>
    <row r="50" spans="2:12">
      <c r="B50" s="16"/>
      <c r="C50" s="17">
        <v>30044</v>
      </c>
      <c r="D50" s="17">
        <v>44</v>
      </c>
      <c r="E50" s="17">
        <v>3</v>
      </c>
      <c r="F50" s="18">
        <f t="shared" si="1"/>
        <v>3780924.96</v>
      </c>
      <c r="G50" s="17">
        <v>20</v>
      </c>
      <c r="H50" s="17">
        <v>510</v>
      </c>
      <c r="I50" s="17">
        <v>100</v>
      </c>
      <c r="J50" s="17">
        <v>0</v>
      </c>
      <c r="K50" s="24">
        <v>200</v>
      </c>
      <c r="L50" s="17">
        <v>444</v>
      </c>
    </row>
    <row r="51" spans="2:12">
      <c r="B51" s="16"/>
      <c r="C51" s="17">
        <v>30045</v>
      </c>
      <c r="D51" s="17">
        <v>45</v>
      </c>
      <c r="E51" s="17">
        <v>3</v>
      </c>
      <c r="F51" s="18">
        <f t="shared" si="1"/>
        <v>3975728.25</v>
      </c>
      <c r="G51" s="17">
        <v>20</v>
      </c>
      <c r="H51" s="17">
        <v>520</v>
      </c>
      <c r="I51" s="17">
        <v>100</v>
      </c>
      <c r="J51" s="17">
        <v>0</v>
      </c>
      <c r="K51" s="24">
        <v>200</v>
      </c>
      <c r="L51" s="17">
        <v>444</v>
      </c>
    </row>
    <row r="52" spans="2:12">
      <c r="B52" s="16"/>
      <c r="C52" s="17">
        <v>30046</v>
      </c>
      <c r="D52" s="17">
        <v>46</v>
      </c>
      <c r="E52" s="17">
        <v>3</v>
      </c>
      <c r="F52" s="18">
        <f t="shared" si="1"/>
        <v>4176055.84</v>
      </c>
      <c r="G52" s="17">
        <v>20</v>
      </c>
      <c r="H52" s="17">
        <v>530</v>
      </c>
      <c r="I52" s="17">
        <v>100</v>
      </c>
      <c r="J52" s="17">
        <v>0</v>
      </c>
      <c r="K52" s="24">
        <v>200</v>
      </c>
      <c r="L52" s="17">
        <v>444</v>
      </c>
    </row>
    <row r="53" spans="2:12">
      <c r="B53" s="16"/>
      <c r="C53" s="17">
        <v>30047</v>
      </c>
      <c r="D53" s="17">
        <v>47</v>
      </c>
      <c r="E53" s="17">
        <v>3</v>
      </c>
      <c r="F53" s="18">
        <f t="shared" si="1"/>
        <v>4381947.87</v>
      </c>
      <c r="G53" s="17">
        <v>20</v>
      </c>
      <c r="H53" s="17">
        <v>540</v>
      </c>
      <c r="I53" s="17">
        <v>100</v>
      </c>
      <c r="J53" s="17">
        <v>0</v>
      </c>
      <c r="K53" s="24">
        <v>200</v>
      </c>
      <c r="L53" s="17">
        <v>444</v>
      </c>
    </row>
    <row r="54" spans="2:12">
      <c r="B54" s="16"/>
      <c r="C54" s="17">
        <v>30048</v>
      </c>
      <c r="D54" s="17">
        <v>48</v>
      </c>
      <c r="E54" s="17">
        <v>3</v>
      </c>
      <c r="F54" s="18">
        <f t="shared" si="1"/>
        <v>4593444.48</v>
      </c>
      <c r="G54" s="17">
        <v>20</v>
      </c>
      <c r="H54" s="17">
        <v>550</v>
      </c>
      <c r="I54" s="17">
        <v>100</v>
      </c>
      <c r="J54" s="17">
        <v>0</v>
      </c>
      <c r="K54" s="24">
        <v>200</v>
      </c>
      <c r="L54" s="17">
        <v>444</v>
      </c>
    </row>
    <row r="55" spans="2:12">
      <c r="B55" s="16"/>
      <c r="C55" s="17">
        <v>30049</v>
      </c>
      <c r="D55" s="17">
        <v>49</v>
      </c>
      <c r="E55" s="17">
        <v>3</v>
      </c>
      <c r="F55" s="18">
        <f t="shared" si="1"/>
        <v>4810585.81</v>
      </c>
      <c r="G55" s="17">
        <v>20</v>
      </c>
      <c r="H55" s="17">
        <v>560</v>
      </c>
      <c r="I55" s="17">
        <v>100</v>
      </c>
      <c r="J55" s="17">
        <v>0</v>
      </c>
      <c r="K55" s="24">
        <v>200</v>
      </c>
      <c r="L55" s="17">
        <v>444</v>
      </c>
    </row>
    <row r="56" spans="2:12">
      <c r="B56" s="16" t="s">
        <v>27</v>
      </c>
      <c r="C56" s="17">
        <v>30050</v>
      </c>
      <c r="D56" s="17">
        <v>50</v>
      </c>
      <c r="E56" s="17">
        <v>3</v>
      </c>
      <c r="F56" s="18">
        <f t="shared" si="1"/>
        <v>5033412</v>
      </c>
      <c r="G56" s="17">
        <v>20</v>
      </c>
      <c r="H56" s="17">
        <v>570</v>
      </c>
      <c r="I56" s="17">
        <v>100</v>
      </c>
      <c r="J56" s="17">
        <v>0</v>
      </c>
      <c r="K56" s="24">
        <v>200</v>
      </c>
      <c r="L56" s="17">
        <v>444</v>
      </c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L56"/>
  <sheetViews>
    <sheetView workbookViewId="0">
      <selection activeCell="K4" sqref="K4"/>
    </sheetView>
  </sheetViews>
  <sheetFormatPr defaultColWidth="9" defaultRowHeight="13.5"/>
  <cols>
    <col min="1" max="1" width="9" style="6"/>
    <col min="2" max="2" width="17.125" style="6" customWidth="1"/>
    <col min="3" max="3" width="7.625" style="6" customWidth="1"/>
    <col min="4" max="4" width="6.625" style="6" customWidth="1"/>
    <col min="5" max="5" width="7.625" style="6" customWidth="1"/>
    <col min="6" max="6" width="16.625" style="7" customWidth="1"/>
    <col min="7" max="8" width="7.625" style="6" customWidth="1"/>
    <col min="9" max="10" width="8.5" style="6" customWidth="1"/>
    <col min="11" max="16361" width="9" style="6"/>
    <col min="16362" max="16384" width="9" style="8"/>
  </cols>
  <sheetData>
    <row r="1" spans="2:2">
      <c r="B1" s="9" t="s">
        <v>0</v>
      </c>
    </row>
    <row r="2" ht="14.25" spans="2:6">
      <c r="B2" s="10" t="s">
        <v>0</v>
      </c>
      <c r="F2" s="11"/>
    </row>
    <row r="3" spans="2:12">
      <c r="B3" s="12" t="s">
        <v>1</v>
      </c>
      <c r="C3" s="12" t="s">
        <v>2</v>
      </c>
      <c r="D3" s="12" t="s">
        <v>3</v>
      </c>
      <c r="E3" s="12" t="s">
        <v>4</v>
      </c>
      <c r="F3" s="13" t="s">
        <v>5</v>
      </c>
      <c r="G3" s="12" t="s">
        <v>6</v>
      </c>
      <c r="H3" s="12" t="s">
        <v>7</v>
      </c>
      <c r="I3" s="19" t="s">
        <v>8</v>
      </c>
      <c r="J3" s="20" t="s">
        <v>9</v>
      </c>
      <c r="K3" s="12" t="s">
        <v>10</v>
      </c>
      <c r="L3" s="12" t="s">
        <v>11</v>
      </c>
    </row>
    <row r="4" spans="2:12">
      <c r="B4" s="9"/>
      <c r="C4" s="9" t="s">
        <v>13</v>
      </c>
      <c r="D4" s="9" t="s">
        <v>14</v>
      </c>
      <c r="E4" s="9" t="s">
        <v>15</v>
      </c>
      <c r="F4" s="14" t="s">
        <v>16</v>
      </c>
      <c r="G4" s="9" t="s">
        <v>17</v>
      </c>
      <c r="H4" s="9" t="s">
        <v>18</v>
      </c>
      <c r="I4" s="21" t="s">
        <v>19</v>
      </c>
      <c r="J4" s="9" t="s">
        <v>20</v>
      </c>
      <c r="K4" s="9" t="s">
        <v>21</v>
      </c>
      <c r="L4" s="9" t="s">
        <v>22</v>
      </c>
    </row>
    <row r="5" spans="2:12">
      <c r="B5" s="12" t="s">
        <v>23</v>
      </c>
      <c r="C5" s="12" t="s">
        <v>24</v>
      </c>
      <c r="D5" s="12" t="s">
        <v>24</v>
      </c>
      <c r="E5" s="12" t="s">
        <v>24</v>
      </c>
      <c r="F5" s="13" t="s">
        <v>25</v>
      </c>
      <c r="G5" s="12" t="s">
        <v>24</v>
      </c>
      <c r="H5" s="12" t="s">
        <v>24</v>
      </c>
      <c r="I5" s="22" t="s">
        <v>24</v>
      </c>
      <c r="J5" s="12" t="s">
        <v>24</v>
      </c>
      <c r="K5" s="12" t="s">
        <v>24</v>
      </c>
      <c r="L5" s="12" t="s">
        <v>24</v>
      </c>
    </row>
    <row r="6" spans="2:12">
      <c r="B6" s="10" t="s">
        <v>26</v>
      </c>
      <c r="C6" s="10" t="s">
        <v>13</v>
      </c>
      <c r="D6" s="10" t="s">
        <v>14</v>
      </c>
      <c r="E6" s="10" t="s">
        <v>15</v>
      </c>
      <c r="F6" s="15" t="s">
        <v>16</v>
      </c>
      <c r="G6" s="10" t="s">
        <v>17</v>
      </c>
      <c r="H6" s="10" t="s">
        <v>18</v>
      </c>
      <c r="I6" s="23" t="s">
        <v>19</v>
      </c>
      <c r="J6" s="10" t="s">
        <v>20</v>
      </c>
      <c r="K6" s="10" t="s">
        <v>21</v>
      </c>
      <c r="L6" s="10" t="s">
        <v>22</v>
      </c>
    </row>
    <row r="7" spans="2:12">
      <c r="B7" s="16"/>
      <c r="C7" s="17">
        <v>40001</v>
      </c>
      <c r="D7" s="17">
        <v>1</v>
      </c>
      <c r="E7" s="17">
        <v>4</v>
      </c>
      <c r="F7" s="18">
        <v>4000</v>
      </c>
      <c r="G7" s="18">
        <v>130</v>
      </c>
      <c r="H7" s="17">
        <v>80</v>
      </c>
      <c r="I7" s="17">
        <v>13</v>
      </c>
      <c r="J7" s="17">
        <v>0</v>
      </c>
      <c r="K7" s="24">
        <v>200</v>
      </c>
      <c r="L7" s="17">
        <v>444</v>
      </c>
    </row>
    <row r="8" spans="2:12">
      <c r="B8" s="16"/>
      <c r="C8" s="17">
        <v>40002</v>
      </c>
      <c r="D8" s="17">
        <v>2</v>
      </c>
      <c r="E8" s="17">
        <v>4</v>
      </c>
      <c r="F8" s="18">
        <v>9412</v>
      </c>
      <c r="G8" s="18">
        <v>140</v>
      </c>
      <c r="H8" s="17">
        <v>90</v>
      </c>
      <c r="I8" s="17">
        <v>15</v>
      </c>
      <c r="J8" s="17">
        <v>0</v>
      </c>
      <c r="K8" s="24">
        <v>200</v>
      </c>
      <c r="L8" s="17">
        <v>444</v>
      </c>
    </row>
    <row r="9" spans="2:12">
      <c r="B9" s="16"/>
      <c r="C9" s="17">
        <v>40003</v>
      </c>
      <c r="D9" s="17">
        <v>3</v>
      </c>
      <c r="E9" s="17">
        <v>4</v>
      </c>
      <c r="F9" s="18">
        <v>17404</v>
      </c>
      <c r="G9" s="18">
        <v>150</v>
      </c>
      <c r="H9" s="17">
        <v>100</v>
      </c>
      <c r="I9" s="17">
        <v>17</v>
      </c>
      <c r="J9" s="17">
        <v>0</v>
      </c>
      <c r="K9" s="24">
        <v>200</v>
      </c>
      <c r="L9" s="17">
        <v>444</v>
      </c>
    </row>
    <row r="10" spans="2:12">
      <c r="B10" s="16"/>
      <c r="C10" s="17">
        <v>40004</v>
      </c>
      <c r="D10" s="17">
        <v>4</v>
      </c>
      <c r="E10" s="17">
        <v>4</v>
      </c>
      <c r="F10" s="18">
        <v>28246</v>
      </c>
      <c r="G10" s="18">
        <v>160</v>
      </c>
      <c r="H10" s="17">
        <v>110</v>
      </c>
      <c r="I10" s="17">
        <v>19</v>
      </c>
      <c r="J10" s="17">
        <v>0</v>
      </c>
      <c r="K10" s="24">
        <v>200</v>
      </c>
      <c r="L10" s="17">
        <v>444</v>
      </c>
    </row>
    <row r="11" spans="2:12">
      <c r="B11" s="16"/>
      <c r="C11" s="17">
        <v>40005</v>
      </c>
      <c r="D11" s="17">
        <v>5</v>
      </c>
      <c r="E11" s="17">
        <v>4</v>
      </c>
      <c r="F11" s="18">
        <v>42022</v>
      </c>
      <c r="G11" s="18">
        <v>170</v>
      </c>
      <c r="H11" s="17">
        <v>120</v>
      </c>
      <c r="I11" s="17">
        <v>21</v>
      </c>
      <c r="J11" s="17">
        <v>0</v>
      </c>
      <c r="K11" s="24">
        <v>200</v>
      </c>
      <c r="L11" s="17">
        <v>444</v>
      </c>
    </row>
    <row r="12" spans="2:12">
      <c r="B12" s="16"/>
      <c r="C12" s="17">
        <v>40006</v>
      </c>
      <c r="D12" s="17">
        <v>6</v>
      </c>
      <c r="E12" s="17">
        <v>4</v>
      </c>
      <c r="F12" s="18">
        <v>58942</v>
      </c>
      <c r="G12" s="18">
        <v>180</v>
      </c>
      <c r="H12" s="17">
        <v>130</v>
      </c>
      <c r="I12" s="17">
        <v>23</v>
      </c>
      <c r="J12" s="17">
        <v>0</v>
      </c>
      <c r="K12" s="24">
        <v>200</v>
      </c>
      <c r="L12" s="17">
        <v>444</v>
      </c>
    </row>
    <row r="13" spans="2:12">
      <c r="B13" s="16"/>
      <c r="C13" s="17">
        <v>40007</v>
      </c>
      <c r="D13" s="17">
        <v>7</v>
      </c>
      <c r="E13" s="17">
        <v>4</v>
      </c>
      <c r="F13" s="18">
        <v>79102</v>
      </c>
      <c r="G13" s="18">
        <v>190</v>
      </c>
      <c r="H13" s="17">
        <v>140</v>
      </c>
      <c r="I13" s="17">
        <v>25</v>
      </c>
      <c r="J13" s="17">
        <v>0</v>
      </c>
      <c r="K13" s="24">
        <v>200</v>
      </c>
      <c r="L13" s="17">
        <v>444</v>
      </c>
    </row>
    <row r="14" spans="2:12">
      <c r="B14" s="16"/>
      <c r="C14" s="17">
        <v>40008</v>
      </c>
      <c r="D14" s="17">
        <v>8</v>
      </c>
      <c r="E14" s="17">
        <v>4</v>
      </c>
      <c r="F14" s="18">
        <f t="shared" ref="F14" si="0">6.69*D14*D14*D14+1859*D14*D14-10393*D14+69312</f>
        <v>108569.28</v>
      </c>
      <c r="G14" s="18">
        <v>200</v>
      </c>
      <c r="H14" s="17">
        <v>150</v>
      </c>
      <c r="I14" s="17">
        <v>27</v>
      </c>
      <c r="J14" s="17">
        <v>0</v>
      </c>
      <c r="K14" s="24">
        <v>200</v>
      </c>
      <c r="L14" s="17">
        <v>444</v>
      </c>
    </row>
    <row r="15" spans="2:12">
      <c r="B15" s="16"/>
      <c r="C15" s="17">
        <v>40009</v>
      </c>
      <c r="D15" s="17">
        <v>9</v>
      </c>
      <c r="E15" s="17">
        <v>4</v>
      </c>
      <c r="F15" s="18">
        <f t="shared" ref="F15:F56" si="1">6.69*D15*D15*D15+1859*D15*D15-10393*D15+69312</f>
        <v>131231.01</v>
      </c>
      <c r="G15" s="18">
        <v>210</v>
      </c>
      <c r="H15" s="17">
        <v>160</v>
      </c>
      <c r="I15" s="17">
        <v>29</v>
      </c>
      <c r="J15" s="17">
        <v>0</v>
      </c>
      <c r="K15" s="24">
        <v>200</v>
      </c>
      <c r="L15" s="17">
        <v>444</v>
      </c>
    </row>
    <row r="16" spans="2:12">
      <c r="B16" s="16"/>
      <c r="C16" s="17">
        <v>40010</v>
      </c>
      <c r="D16" s="17">
        <v>10</v>
      </c>
      <c r="E16" s="17">
        <v>4</v>
      </c>
      <c r="F16" s="18">
        <f t="shared" si="1"/>
        <v>157972</v>
      </c>
      <c r="G16" s="18">
        <v>220</v>
      </c>
      <c r="H16" s="17">
        <v>170</v>
      </c>
      <c r="I16" s="17">
        <v>31</v>
      </c>
      <c r="J16" s="17">
        <v>0</v>
      </c>
      <c r="K16" s="24">
        <v>200</v>
      </c>
      <c r="L16" s="17">
        <v>444</v>
      </c>
    </row>
    <row r="17" spans="2:12">
      <c r="B17" s="16"/>
      <c r="C17" s="17">
        <v>40011</v>
      </c>
      <c r="D17" s="17">
        <v>11</v>
      </c>
      <c r="E17" s="17">
        <v>4</v>
      </c>
      <c r="F17" s="18">
        <f t="shared" si="1"/>
        <v>188832.39</v>
      </c>
      <c r="G17" s="18">
        <v>230</v>
      </c>
      <c r="H17" s="17">
        <v>180</v>
      </c>
      <c r="I17" s="17">
        <v>33</v>
      </c>
      <c r="J17" s="17">
        <v>0</v>
      </c>
      <c r="K17" s="24">
        <v>200</v>
      </c>
      <c r="L17" s="17">
        <v>444</v>
      </c>
    </row>
    <row r="18" spans="2:12">
      <c r="B18" s="16"/>
      <c r="C18" s="17">
        <v>40012</v>
      </c>
      <c r="D18" s="17">
        <v>12</v>
      </c>
      <c r="E18" s="17">
        <v>4</v>
      </c>
      <c r="F18" s="18">
        <f t="shared" si="1"/>
        <v>223852.32</v>
      </c>
      <c r="G18" s="18">
        <v>240</v>
      </c>
      <c r="H18" s="17">
        <v>190</v>
      </c>
      <c r="I18" s="17">
        <v>35</v>
      </c>
      <c r="J18" s="17">
        <v>0</v>
      </c>
      <c r="K18" s="24">
        <v>200</v>
      </c>
      <c r="L18" s="17">
        <v>444</v>
      </c>
    </row>
    <row r="19" spans="2:12">
      <c r="B19" s="16"/>
      <c r="C19" s="17">
        <v>40013</v>
      </c>
      <c r="D19" s="17">
        <v>13</v>
      </c>
      <c r="E19" s="17">
        <v>4</v>
      </c>
      <c r="F19" s="18">
        <f t="shared" si="1"/>
        <v>263071.93</v>
      </c>
      <c r="G19" s="18">
        <v>250</v>
      </c>
      <c r="H19" s="17">
        <v>200</v>
      </c>
      <c r="I19" s="17">
        <v>37</v>
      </c>
      <c r="J19" s="17">
        <v>0</v>
      </c>
      <c r="K19" s="24">
        <v>200</v>
      </c>
      <c r="L19" s="17">
        <v>444</v>
      </c>
    </row>
    <row r="20" spans="2:12">
      <c r="B20" s="16"/>
      <c r="C20" s="17">
        <v>40014</v>
      </c>
      <c r="D20" s="17">
        <v>14</v>
      </c>
      <c r="E20" s="17">
        <v>4</v>
      </c>
      <c r="F20" s="18">
        <f t="shared" si="1"/>
        <v>306531.36</v>
      </c>
      <c r="G20" s="18">
        <v>260</v>
      </c>
      <c r="H20" s="17">
        <v>210</v>
      </c>
      <c r="I20" s="17">
        <v>39</v>
      </c>
      <c r="J20" s="17">
        <v>0</v>
      </c>
      <c r="K20" s="24">
        <v>200</v>
      </c>
      <c r="L20" s="17">
        <v>444</v>
      </c>
    </row>
    <row r="21" spans="2:12">
      <c r="B21" s="16"/>
      <c r="C21" s="17">
        <v>40015</v>
      </c>
      <c r="D21" s="17">
        <v>15</v>
      </c>
      <c r="E21" s="17">
        <v>4</v>
      </c>
      <c r="F21" s="18">
        <f t="shared" si="1"/>
        <v>354270.75</v>
      </c>
      <c r="G21" s="18">
        <v>270</v>
      </c>
      <c r="H21" s="17">
        <v>220</v>
      </c>
      <c r="I21" s="17">
        <v>41</v>
      </c>
      <c r="J21" s="17">
        <v>0</v>
      </c>
      <c r="K21" s="24">
        <v>200</v>
      </c>
      <c r="L21" s="17">
        <v>444</v>
      </c>
    </row>
    <row r="22" spans="2:12">
      <c r="B22" s="16"/>
      <c r="C22" s="17">
        <v>40016</v>
      </c>
      <c r="D22" s="17">
        <v>16</v>
      </c>
      <c r="E22" s="17">
        <v>4</v>
      </c>
      <c r="F22" s="18">
        <f t="shared" si="1"/>
        <v>406330.24</v>
      </c>
      <c r="G22" s="18">
        <v>280</v>
      </c>
      <c r="H22" s="17">
        <v>230</v>
      </c>
      <c r="I22" s="17">
        <v>43</v>
      </c>
      <c r="J22" s="17">
        <v>0</v>
      </c>
      <c r="K22" s="24">
        <v>200</v>
      </c>
      <c r="L22" s="17">
        <v>444</v>
      </c>
    </row>
    <row r="23" spans="2:12">
      <c r="B23" s="16"/>
      <c r="C23" s="17">
        <v>40017</v>
      </c>
      <c r="D23" s="17">
        <v>17</v>
      </c>
      <c r="E23" s="17">
        <v>4</v>
      </c>
      <c r="F23" s="18">
        <f t="shared" si="1"/>
        <v>462749.97</v>
      </c>
      <c r="G23" s="18">
        <v>290</v>
      </c>
      <c r="H23" s="17">
        <v>240</v>
      </c>
      <c r="I23" s="17">
        <v>45</v>
      </c>
      <c r="J23" s="17">
        <v>0</v>
      </c>
      <c r="K23" s="24">
        <v>200</v>
      </c>
      <c r="L23" s="17">
        <v>444</v>
      </c>
    </row>
    <row r="24" spans="2:12">
      <c r="B24" s="16"/>
      <c r="C24" s="17">
        <v>40018</v>
      </c>
      <c r="D24" s="17">
        <v>18</v>
      </c>
      <c r="E24" s="17">
        <v>4</v>
      </c>
      <c r="F24" s="18">
        <f t="shared" si="1"/>
        <v>523570.08</v>
      </c>
      <c r="G24" s="18">
        <v>300</v>
      </c>
      <c r="H24" s="17">
        <v>250</v>
      </c>
      <c r="I24" s="17">
        <v>47</v>
      </c>
      <c r="J24" s="17">
        <v>0</v>
      </c>
      <c r="K24" s="24">
        <v>200</v>
      </c>
      <c r="L24" s="17">
        <v>444</v>
      </c>
    </row>
    <row r="25" spans="2:12">
      <c r="B25" s="16"/>
      <c r="C25" s="17">
        <v>40019</v>
      </c>
      <c r="D25" s="17">
        <v>19</v>
      </c>
      <c r="E25" s="17">
        <v>4</v>
      </c>
      <c r="F25" s="18">
        <f t="shared" si="1"/>
        <v>588830.71</v>
      </c>
      <c r="G25" s="18">
        <v>310</v>
      </c>
      <c r="H25" s="17">
        <v>260</v>
      </c>
      <c r="I25" s="17">
        <v>49</v>
      </c>
      <c r="J25" s="17">
        <v>0</v>
      </c>
      <c r="K25" s="24">
        <v>200</v>
      </c>
      <c r="L25" s="17">
        <v>444</v>
      </c>
    </row>
    <row r="26" spans="2:12">
      <c r="B26" s="16"/>
      <c r="C26" s="17">
        <v>40020</v>
      </c>
      <c r="D26" s="17">
        <v>20</v>
      </c>
      <c r="E26" s="17">
        <v>4</v>
      </c>
      <c r="F26" s="18">
        <f t="shared" si="1"/>
        <v>658572</v>
      </c>
      <c r="G26" s="18">
        <v>320</v>
      </c>
      <c r="H26" s="17">
        <v>270</v>
      </c>
      <c r="I26" s="17">
        <v>51</v>
      </c>
      <c r="J26" s="17">
        <v>0</v>
      </c>
      <c r="K26" s="24">
        <v>200</v>
      </c>
      <c r="L26" s="17">
        <v>444</v>
      </c>
    </row>
    <row r="27" spans="2:12">
      <c r="B27" s="16"/>
      <c r="C27" s="17">
        <v>40021</v>
      </c>
      <c r="D27" s="17">
        <v>21</v>
      </c>
      <c r="E27" s="17">
        <v>4</v>
      </c>
      <c r="F27" s="18">
        <f t="shared" si="1"/>
        <v>732834.09</v>
      </c>
      <c r="G27" s="18">
        <v>330</v>
      </c>
      <c r="H27" s="17">
        <v>280</v>
      </c>
      <c r="I27" s="17">
        <v>53</v>
      </c>
      <c r="J27" s="17">
        <v>0</v>
      </c>
      <c r="K27" s="24">
        <v>200</v>
      </c>
      <c r="L27" s="17">
        <v>444</v>
      </c>
    </row>
    <row r="28" spans="2:12">
      <c r="B28" s="16"/>
      <c r="C28" s="17">
        <v>40022</v>
      </c>
      <c r="D28" s="17">
        <v>22</v>
      </c>
      <c r="E28" s="17">
        <v>4</v>
      </c>
      <c r="F28" s="18">
        <f t="shared" si="1"/>
        <v>811657.12</v>
      </c>
      <c r="G28" s="18">
        <v>340</v>
      </c>
      <c r="H28" s="17">
        <v>290</v>
      </c>
      <c r="I28" s="17">
        <v>55</v>
      </c>
      <c r="J28" s="17">
        <v>0</v>
      </c>
      <c r="K28" s="24">
        <v>200</v>
      </c>
      <c r="L28" s="17">
        <v>444</v>
      </c>
    </row>
    <row r="29" spans="2:12">
      <c r="B29" s="16"/>
      <c r="C29" s="17">
        <v>40023</v>
      </c>
      <c r="D29" s="17">
        <v>23</v>
      </c>
      <c r="E29" s="17">
        <v>4</v>
      </c>
      <c r="F29" s="18">
        <f t="shared" si="1"/>
        <v>895081.23</v>
      </c>
      <c r="G29" s="18">
        <v>350</v>
      </c>
      <c r="H29" s="17">
        <v>300</v>
      </c>
      <c r="I29" s="17">
        <v>57</v>
      </c>
      <c r="J29" s="17">
        <v>0</v>
      </c>
      <c r="K29" s="24">
        <v>200</v>
      </c>
      <c r="L29" s="17">
        <v>444</v>
      </c>
    </row>
    <row r="30" spans="2:12">
      <c r="B30" s="16"/>
      <c r="C30" s="17">
        <v>40024</v>
      </c>
      <c r="D30" s="17">
        <v>24</v>
      </c>
      <c r="E30" s="17">
        <v>4</v>
      </c>
      <c r="F30" s="18">
        <f t="shared" si="1"/>
        <v>983146.56</v>
      </c>
      <c r="G30" s="18">
        <v>360</v>
      </c>
      <c r="H30" s="17">
        <v>310</v>
      </c>
      <c r="I30" s="17">
        <v>59</v>
      </c>
      <c r="J30" s="17">
        <v>0</v>
      </c>
      <c r="K30" s="24">
        <v>200</v>
      </c>
      <c r="L30" s="17">
        <v>444</v>
      </c>
    </row>
    <row r="31" spans="2:12">
      <c r="B31" s="16"/>
      <c r="C31" s="17">
        <v>40025</v>
      </c>
      <c r="D31" s="17">
        <v>25</v>
      </c>
      <c r="E31" s="17">
        <v>4</v>
      </c>
      <c r="F31" s="18">
        <f t="shared" si="1"/>
        <v>1075893.25</v>
      </c>
      <c r="G31" s="18">
        <v>370</v>
      </c>
      <c r="H31" s="17">
        <v>320</v>
      </c>
      <c r="I31" s="17">
        <v>61</v>
      </c>
      <c r="J31" s="17">
        <v>0</v>
      </c>
      <c r="K31" s="24">
        <v>200</v>
      </c>
      <c r="L31" s="17">
        <v>444</v>
      </c>
    </row>
    <row r="32" spans="2:12">
      <c r="B32" s="16"/>
      <c r="C32" s="17">
        <v>40026</v>
      </c>
      <c r="D32" s="17">
        <v>26</v>
      </c>
      <c r="E32" s="17">
        <v>4</v>
      </c>
      <c r="F32" s="18">
        <f t="shared" si="1"/>
        <v>1173361.44</v>
      </c>
      <c r="G32" s="18">
        <v>380</v>
      </c>
      <c r="H32" s="17">
        <v>330</v>
      </c>
      <c r="I32" s="17">
        <v>63</v>
      </c>
      <c r="J32" s="17">
        <v>0</v>
      </c>
      <c r="K32" s="24">
        <v>200</v>
      </c>
      <c r="L32" s="17">
        <v>444</v>
      </c>
    </row>
    <row r="33" spans="2:12">
      <c r="B33" s="16"/>
      <c r="C33" s="17">
        <v>40027</v>
      </c>
      <c r="D33" s="17">
        <v>27</v>
      </c>
      <c r="E33" s="17">
        <v>4</v>
      </c>
      <c r="F33" s="18">
        <f t="shared" si="1"/>
        <v>1275591.27</v>
      </c>
      <c r="G33" s="18">
        <v>390</v>
      </c>
      <c r="H33" s="17">
        <v>340</v>
      </c>
      <c r="I33" s="17">
        <v>65</v>
      </c>
      <c r="J33" s="17">
        <v>0</v>
      </c>
      <c r="K33" s="24">
        <v>200</v>
      </c>
      <c r="L33" s="17">
        <v>444</v>
      </c>
    </row>
    <row r="34" spans="2:12">
      <c r="B34" s="16"/>
      <c r="C34" s="17">
        <v>40028</v>
      </c>
      <c r="D34" s="17">
        <v>28</v>
      </c>
      <c r="E34" s="17">
        <v>4</v>
      </c>
      <c r="F34" s="18">
        <f t="shared" si="1"/>
        <v>1382622.88</v>
      </c>
      <c r="G34" s="18">
        <v>400</v>
      </c>
      <c r="H34" s="17">
        <v>350</v>
      </c>
      <c r="I34" s="17">
        <v>67</v>
      </c>
      <c r="J34" s="17">
        <v>0</v>
      </c>
      <c r="K34" s="24">
        <v>200</v>
      </c>
      <c r="L34" s="17">
        <v>444</v>
      </c>
    </row>
    <row r="35" spans="2:12">
      <c r="B35" s="16"/>
      <c r="C35" s="17">
        <v>40029</v>
      </c>
      <c r="D35" s="17">
        <v>29</v>
      </c>
      <c r="E35" s="17">
        <v>4</v>
      </c>
      <c r="F35" s="18">
        <f t="shared" si="1"/>
        <v>1494496.41</v>
      </c>
      <c r="G35" s="18">
        <v>410</v>
      </c>
      <c r="H35" s="17">
        <v>360</v>
      </c>
      <c r="I35" s="17">
        <v>69</v>
      </c>
      <c r="J35" s="17">
        <v>0</v>
      </c>
      <c r="K35" s="24">
        <v>200</v>
      </c>
      <c r="L35" s="17">
        <v>444</v>
      </c>
    </row>
    <row r="36" spans="2:12">
      <c r="B36" s="16"/>
      <c r="C36" s="17">
        <v>40030</v>
      </c>
      <c r="D36" s="17">
        <v>30</v>
      </c>
      <c r="E36" s="17">
        <v>4</v>
      </c>
      <c r="F36" s="18">
        <f t="shared" si="1"/>
        <v>1611252</v>
      </c>
      <c r="G36" s="18">
        <v>420</v>
      </c>
      <c r="H36" s="17">
        <v>370</v>
      </c>
      <c r="I36" s="17">
        <v>71</v>
      </c>
      <c r="J36" s="17">
        <v>0</v>
      </c>
      <c r="K36" s="24">
        <v>200</v>
      </c>
      <c r="L36" s="17">
        <v>444</v>
      </c>
    </row>
    <row r="37" spans="2:12">
      <c r="B37" s="16"/>
      <c r="C37" s="17">
        <v>40031</v>
      </c>
      <c r="D37" s="17">
        <v>31</v>
      </c>
      <c r="E37" s="17">
        <v>4</v>
      </c>
      <c r="F37" s="18">
        <f t="shared" si="1"/>
        <v>1732929.79</v>
      </c>
      <c r="G37" s="18">
        <v>430</v>
      </c>
      <c r="H37" s="17">
        <v>380</v>
      </c>
      <c r="I37" s="17">
        <v>73</v>
      </c>
      <c r="J37" s="17">
        <v>0</v>
      </c>
      <c r="K37" s="24">
        <v>200</v>
      </c>
      <c r="L37" s="17">
        <v>444</v>
      </c>
    </row>
    <row r="38" spans="2:12">
      <c r="B38" s="16"/>
      <c r="C38" s="17">
        <v>40032</v>
      </c>
      <c r="D38" s="17">
        <v>32</v>
      </c>
      <c r="E38" s="17">
        <v>4</v>
      </c>
      <c r="F38" s="18">
        <f t="shared" si="1"/>
        <v>1859569.92</v>
      </c>
      <c r="G38" s="18">
        <v>440</v>
      </c>
      <c r="H38" s="17">
        <v>390</v>
      </c>
      <c r="I38" s="17">
        <v>75</v>
      </c>
      <c r="J38" s="17">
        <v>0</v>
      </c>
      <c r="K38" s="24">
        <v>200</v>
      </c>
      <c r="L38" s="17">
        <v>444</v>
      </c>
    </row>
    <row r="39" spans="2:12">
      <c r="B39" s="16"/>
      <c r="C39" s="17">
        <v>40033</v>
      </c>
      <c r="D39" s="17">
        <v>33</v>
      </c>
      <c r="E39" s="17">
        <v>4</v>
      </c>
      <c r="F39" s="18">
        <f t="shared" si="1"/>
        <v>1991212.53</v>
      </c>
      <c r="G39" s="18">
        <v>450</v>
      </c>
      <c r="H39" s="17">
        <v>400</v>
      </c>
      <c r="I39" s="17">
        <v>77</v>
      </c>
      <c r="J39" s="17">
        <v>0</v>
      </c>
      <c r="K39" s="24">
        <v>200</v>
      </c>
      <c r="L39" s="17">
        <v>444</v>
      </c>
    </row>
    <row r="40" spans="2:12">
      <c r="B40" s="16"/>
      <c r="C40" s="17">
        <v>40034</v>
      </c>
      <c r="D40" s="17">
        <v>34</v>
      </c>
      <c r="E40" s="17">
        <v>4</v>
      </c>
      <c r="F40" s="18">
        <f t="shared" si="1"/>
        <v>2127897.76</v>
      </c>
      <c r="G40" s="18">
        <v>460</v>
      </c>
      <c r="H40" s="17">
        <v>410</v>
      </c>
      <c r="I40" s="17">
        <v>79</v>
      </c>
      <c r="J40" s="17">
        <v>0</v>
      </c>
      <c r="K40" s="24">
        <v>200</v>
      </c>
      <c r="L40" s="17">
        <v>444</v>
      </c>
    </row>
    <row r="41" spans="2:12">
      <c r="B41" s="16"/>
      <c r="C41" s="17">
        <v>40035</v>
      </c>
      <c r="D41" s="17">
        <v>35</v>
      </c>
      <c r="E41" s="17">
        <v>4</v>
      </c>
      <c r="F41" s="18">
        <f t="shared" si="1"/>
        <v>2269665.75</v>
      </c>
      <c r="G41" s="18">
        <v>470</v>
      </c>
      <c r="H41" s="17">
        <v>420</v>
      </c>
      <c r="I41" s="17">
        <v>81</v>
      </c>
      <c r="J41" s="17">
        <v>0</v>
      </c>
      <c r="K41" s="24">
        <v>200</v>
      </c>
      <c r="L41" s="17">
        <v>444</v>
      </c>
    </row>
    <row r="42" spans="2:12">
      <c r="B42" s="16"/>
      <c r="C42" s="17">
        <v>40036</v>
      </c>
      <c r="D42" s="17">
        <v>36</v>
      </c>
      <c r="E42" s="17">
        <v>4</v>
      </c>
      <c r="F42" s="18">
        <f t="shared" si="1"/>
        <v>2416556.64</v>
      </c>
      <c r="G42" s="18">
        <v>480</v>
      </c>
      <c r="H42" s="17">
        <v>430</v>
      </c>
      <c r="I42" s="17">
        <v>83</v>
      </c>
      <c r="J42" s="17">
        <v>0</v>
      </c>
      <c r="K42" s="24">
        <v>200</v>
      </c>
      <c r="L42" s="17">
        <v>444</v>
      </c>
    </row>
    <row r="43" spans="2:12">
      <c r="B43" s="16"/>
      <c r="C43" s="17">
        <v>40037</v>
      </c>
      <c r="D43" s="17">
        <v>37</v>
      </c>
      <c r="E43" s="17">
        <v>4</v>
      </c>
      <c r="F43" s="18">
        <f t="shared" si="1"/>
        <v>2568610.57</v>
      </c>
      <c r="G43" s="18">
        <v>490</v>
      </c>
      <c r="H43" s="17">
        <v>440</v>
      </c>
      <c r="I43" s="17">
        <v>85</v>
      </c>
      <c r="J43" s="17">
        <v>0</v>
      </c>
      <c r="K43" s="24">
        <v>200</v>
      </c>
      <c r="L43" s="17">
        <v>444</v>
      </c>
    </row>
    <row r="44" spans="2:12">
      <c r="B44" s="16"/>
      <c r="C44" s="17">
        <v>40038</v>
      </c>
      <c r="D44" s="17">
        <v>38</v>
      </c>
      <c r="E44" s="17">
        <v>4</v>
      </c>
      <c r="F44" s="18">
        <f t="shared" si="1"/>
        <v>2725867.68</v>
      </c>
      <c r="G44" s="18">
        <v>500</v>
      </c>
      <c r="H44" s="17">
        <v>450</v>
      </c>
      <c r="I44" s="17">
        <v>87</v>
      </c>
      <c r="J44" s="17">
        <v>0</v>
      </c>
      <c r="K44" s="24">
        <v>200</v>
      </c>
      <c r="L44" s="17">
        <v>444</v>
      </c>
    </row>
    <row r="45" spans="2:12">
      <c r="B45" s="16"/>
      <c r="C45" s="17">
        <v>40039</v>
      </c>
      <c r="D45" s="17">
        <v>39</v>
      </c>
      <c r="E45" s="17">
        <v>4</v>
      </c>
      <c r="F45" s="18">
        <f t="shared" si="1"/>
        <v>2888368.11</v>
      </c>
      <c r="G45" s="18">
        <v>510</v>
      </c>
      <c r="H45" s="17">
        <v>460</v>
      </c>
      <c r="I45" s="17">
        <v>89</v>
      </c>
      <c r="J45" s="17">
        <v>0</v>
      </c>
      <c r="K45" s="24">
        <v>200</v>
      </c>
      <c r="L45" s="17">
        <v>444</v>
      </c>
    </row>
    <row r="46" spans="2:12">
      <c r="B46" s="16"/>
      <c r="C46" s="17">
        <v>40040</v>
      </c>
      <c r="D46" s="17">
        <v>40</v>
      </c>
      <c r="E46" s="17">
        <v>4</v>
      </c>
      <c r="F46" s="18">
        <f t="shared" si="1"/>
        <v>3056152</v>
      </c>
      <c r="G46" s="18">
        <v>520</v>
      </c>
      <c r="H46" s="17">
        <v>470</v>
      </c>
      <c r="I46" s="17">
        <v>91</v>
      </c>
      <c r="J46" s="17">
        <v>0</v>
      </c>
      <c r="K46" s="24">
        <v>200</v>
      </c>
      <c r="L46" s="17">
        <v>444</v>
      </c>
    </row>
    <row r="47" spans="2:12">
      <c r="B47" s="16"/>
      <c r="C47" s="17">
        <v>40041</v>
      </c>
      <c r="D47" s="17">
        <v>41</v>
      </c>
      <c r="E47" s="17">
        <v>4</v>
      </c>
      <c r="F47" s="18">
        <f t="shared" si="1"/>
        <v>3229259.49</v>
      </c>
      <c r="G47" s="18">
        <v>530</v>
      </c>
      <c r="H47" s="17">
        <v>480</v>
      </c>
      <c r="I47" s="17">
        <v>93</v>
      </c>
      <c r="J47" s="17">
        <v>0</v>
      </c>
      <c r="K47" s="24">
        <v>200</v>
      </c>
      <c r="L47" s="17">
        <v>444</v>
      </c>
    </row>
    <row r="48" spans="2:12">
      <c r="B48" s="16"/>
      <c r="C48" s="17">
        <v>40042</v>
      </c>
      <c r="D48" s="17">
        <v>42</v>
      </c>
      <c r="E48" s="17">
        <v>4</v>
      </c>
      <c r="F48" s="18">
        <f t="shared" si="1"/>
        <v>3407730.72</v>
      </c>
      <c r="G48" s="18">
        <v>540</v>
      </c>
      <c r="H48" s="17">
        <v>490</v>
      </c>
      <c r="I48" s="17">
        <v>95</v>
      </c>
      <c r="J48" s="17">
        <v>0</v>
      </c>
      <c r="K48" s="24">
        <v>200</v>
      </c>
      <c r="L48" s="17">
        <v>444</v>
      </c>
    </row>
    <row r="49" spans="2:12">
      <c r="B49" s="16"/>
      <c r="C49" s="17">
        <v>40043</v>
      </c>
      <c r="D49" s="17">
        <v>43</v>
      </c>
      <c r="E49" s="17">
        <v>4</v>
      </c>
      <c r="F49" s="18">
        <f t="shared" si="1"/>
        <v>3591605.83</v>
      </c>
      <c r="G49" s="18">
        <v>550</v>
      </c>
      <c r="H49" s="17">
        <v>500</v>
      </c>
      <c r="I49" s="17">
        <v>97</v>
      </c>
      <c r="J49" s="17">
        <v>0</v>
      </c>
      <c r="K49" s="24">
        <v>200</v>
      </c>
      <c r="L49" s="17">
        <v>444</v>
      </c>
    </row>
    <row r="50" spans="2:12">
      <c r="B50" s="16"/>
      <c r="C50" s="17">
        <v>40044</v>
      </c>
      <c r="D50" s="17">
        <v>44</v>
      </c>
      <c r="E50" s="17">
        <v>4</v>
      </c>
      <c r="F50" s="18">
        <f t="shared" si="1"/>
        <v>3780924.96</v>
      </c>
      <c r="G50" s="18">
        <v>560</v>
      </c>
      <c r="H50" s="17">
        <v>510</v>
      </c>
      <c r="I50" s="17">
        <v>99</v>
      </c>
      <c r="J50" s="17">
        <v>0</v>
      </c>
      <c r="K50" s="24">
        <v>200</v>
      </c>
      <c r="L50" s="17">
        <v>444</v>
      </c>
    </row>
    <row r="51" spans="2:12">
      <c r="B51" s="16"/>
      <c r="C51" s="17">
        <v>40045</v>
      </c>
      <c r="D51" s="17">
        <v>45</v>
      </c>
      <c r="E51" s="17">
        <v>4</v>
      </c>
      <c r="F51" s="18">
        <f t="shared" si="1"/>
        <v>3975728.25</v>
      </c>
      <c r="G51" s="18">
        <v>570</v>
      </c>
      <c r="H51" s="17">
        <v>520</v>
      </c>
      <c r="I51" s="17">
        <v>101</v>
      </c>
      <c r="J51" s="17">
        <v>0</v>
      </c>
      <c r="K51" s="24">
        <v>200</v>
      </c>
      <c r="L51" s="17">
        <v>444</v>
      </c>
    </row>
    <row r="52" spans="2:12">
      <c r="B52" s="16"/>
      <c r="C52" s="17">
        <v>40046</v>
      </c>
      <c r="D52" s="17">
        <v>46</v>
      </c>
      <c r="E52" s="17">
        <v>4</v>
      </c>
      <c r="F52" s="18">
        <f t="shared" si="1"/>
        <v>4176055.84</v>
      </c>
      <c r="G52" s="18">
        <v>580</v>
      </c>
      <c r="H52" s="17">
        <v>530</v>
      </c>
      <c r="I52" s="17">
        <v>103</v>
      </c>
      <c r="J52" s="17">
        <v>0</v>
      </c>
      <c r="K52" s="24">
        <v>200</v>
      </c>
      <c r="L52" s="17">
        <v>444</v>
      </c>
    </row>
    <row r="53" spans="2:12">
      <c r="B53" s="16"/>
      <c r="C53" s="17">
        <v>40047</v>
      </c>
      <c r="D53" s="17">
        <v>47</v>
      </c>
      <c r="E53" s="17">
        <v>4</v>
      </c>
      <c r="F53" s="18">
        <f t="shared" si="1"/>
        <v>4381947.87</v>
      </c>
      <c r="G53" s="18">
        <v>590</v>
      </c>
      <c r="H53" s="17">
        <v>540</v>
      </c>
      <c r="I53" s="17">
        <v>105</v>
      </c>
      <c r="J53" s="17">
        <v>0</v>
      </c>
      <c r="K53" s="24">
        <v>200</v>
      </c>
      <c r="L53" s="17">
        <v>444</v>
      </c>
    </row>
    <row r="54" spans="2:12">
      <c r="B54" s="16"/>
      <c r="C54" s="17">
        <v>40048</v>
      </c>
      <c r="D54" s="17">
        <v>48</v>
      </c>
      <c r="E54" s="17">
        <v>4</v>
      </c>
      <c r="F54" s="18">
        <f t="shared" si="1"/>
        <v>4593444.48</v>
      </c>
      <c r="G54" s="18">
        <v>600</v>
      </c>
      <c r="H54" s="17">
        <v>550</v>
      </c>
      <c r="I54" s="17">
        <v>107</v>
      </c>
      <c r="J54" s="17">
        <v>0</v>
      </c>
      <c r="K54" s="24">
        <v>200</v>
      </c>
      <c r="L54" s="17">
        <v>444</v>
      </c>
    </row>
    <row r="55" spans="2:12">
      <c r="B55" s="16"/>
      <c r="C55" s="17">
        <v>40049</v>
      </c>
      <c r="D55" s="17">
        <v>49</v>
      </c>
      <c r="E55" s="17">
        <v>4</v>
      </c>
      <c r="F55" s="18">
        <f t="shared" si="1"/>
        <v>4810585.81</v>
      </c>
      <c r="G55" s="18">
        <v>610</v>
      </c>
      <c r="H55" s="17">
        <v>560</v>
      </c>
      <c r="I55" s="17">
        <v>109</v>
      </c>
      <c r="J55" s="17">
        <v>0</v>
      </c>
      <c r="K55" s="24">
        <v>200</v>
      </c>
      <c r="L55" s="17">
        <v>444</v>
      </c>
    </row>
    <row r="56" spans="2:12">
      <c r="B56" s="16" t="s">
        <v>27</v>
      </c>
      <c r="C56" s="17">
        <v>40050</v>
      </c>
      <c r="D56" s="17">
        <v>50</v>
      </c>
      <c r="E56" s="17">
        <v>4</v>
      </c>
      <c r="F56" s="18">
        <f t="shared" si="1"/>
        <v>5033412</v>
      </c>
      <c r="G56" s="18">
        <v>620</v>
      </c>
      <c r="H56" s="17">
        <v>570</v>
      </c>
      <c r="I56" s="17">
        <v>111</v>
      </c>
      <c r="J56" s="17">
        <v>0</v>
      </c>
      <c r="K56" s="24">
        <v>200</v>
      </c>
      <c r="L56" s="17">
        <v>444</v>
      </c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2:H47"/>
  <sheetViews>
    <sheetView workbookViewId="0">
      <selection activeCell="M20" sqref="M20:M69"/>
    </sheetView>
  </sheetViews>
  <sheetFormatPr defaultColWidth="9" defaultRowHeight="13.5" outlineLevelCol="7"/>
  <sheetData>
    <row r="12" ht="16.5" spans="1:6">
      <c r="A12" s="1" t="s">
        <v>35</v>
      </c>
      <c r="B12" s="1"/>
      <c r="C12" s="1"/>
      <c r="D12" s="1"/>
      <c r="E12" s="1"/>
      <c r="F12" s="1"/>
    </row>
    <row r="13" ht="16.5" spans="1:6">
      <c r="A13" s="1"/>
      <c r="B13" s="2" t="s">
        <v>36</v>
      </c>
      <c r="C13" s="2"/>
      <c r="D13" s="2"/>
      <c r="E13" s="2"/>
      <c r="F13" s="2"/>
    </row>
    <row r="14" ht="16.5" spans="1:6">
      <c r="A14" s="1"/>
      <c r="B14" s="2" t="s">
        <v>37</v>
      </c>
      <c r="C14" s="2"/>
      <c r="D14" s="2"/>
      <c r="E14" s="2"/>
      <c r="F14" s="1"/>
    </row>
    <row r="15" ht="16.5" spans="1:6">
      <c r="A15" s="1"/>
      <c r="B15" s="2" t="s">
        <v>38</v>
      </c>
      <c r="C15" s="2"/>
      <c r="D15" s="2"/>
      <c r="E15" s="2"/>
      <c r="F15" s="1"/>
    </row>
    <row r="16" ht="16.5" spans="1:6">
      <c r="A16" s="1"/>
      <c r="B16" s="2" t="s">
        <v>39</v>
      </c>
      <c r="C16" s="2"/>
      <c r="D16" s="2"/>
      <c r="E16" s="2"/>
      <c r="F16" s="1"/>
    </row>
    <row r="17" ht="16.5" spans="1:6">
      <c r="A17" s="1"/>
      <c r="B17" s="2" t="s">
        <v>40</v>
      </c>
      <c r="C17" s="2"/>
      <c r="D17" s="2"/>
      <c r="E17" s="2"/>
      <c r="F17" s="1"/>
    </row>
    <row r="18" ht="16.5" spans="1:6">
      <c r="A18" s="1"/>
      <c r="B18" s="2" t="s">
        <v>41</v>
      </c>
      <c r="C18" s="2"/>
      <c r="D18" s="2"/>
      <c r="E18" s="2"/>
      <c r="F18" s="1"/>
    </row>
    <row r="19" ht="16.5" spans="1:6">
      <c r="A19" s="1"/>
      <c r="B19" s="2" t="s">
        <v>42</v>
      </c>
      <c r="C19" s="2"/>
      <c r="D19" s="2"/>
      <c r="E19" s="2"/>
      <c r="F19" s="1"/>
    </row>
    <row r="20" ht="16.5" spans="1:6">
      <c r="A20" s="1"/>
      <c r="B20" s="2" t="s">
        <v>43</v>
      </c>
      <c r="C20" s="2"/>
      <c r="D20" s="2"/>
      <c r="E20" s="2"/>
      <c r="F20" s="2"/>
    </row>
    <row r="23" ht="16.5" spans="1:1">
      <c r="A23" s="2" t="s">
        <v>44</v>
      </c>
    </row>
    <row r="25" ht="16.5" spans="2:8">
      <c r="B25" s="3" t="s">
        <v>45</v>
      </c>
      <c r="C25" s="1"/>
      <c r="D25" s="2" t="s">
        <v>46</v>
      </c>
      <c r="E25" s="2"/>
      <c r="F25" s="2"/>
      <c r="G25" s="4"/>
      <c r="H25" s="1"/>
    </row>
    <row r="26" ht="16.5" spans="2:8">
      <c r="B26" s="5"/>
      <c r="C26" s="1"/>
      <c r="D26" s="2" t="s">
        <v>47</v>
      </c>
      <c r="E26" s="2"/>
      <c r="F26" s="2"/>
      <c r="G26" s="4"/>
      <c r="H26" s="1"/>
    </row>
    <row r="27" ht="16.5" spans="2:8">
      <c r="B27" s="5"/>
      <c r="C27" s="1"/>
      <c r="D27" s="2" t="s">
        <v>48</v>
      </c>
      <c r="E27" s="2"/>
      <c r="F27" s="2"/>
      <c r="G27" s="4"/>
      <c r="H27" s="1"/>
    </row>
    <row r="28" ht="16.5" spans="2:8">
      <c r="B28" s="5"/>
      <c r="C28" s="1"/>
      <c r="D28" s="2" t="s">
        <v>49</v>
      </c>
      <c r="E28" s="2"/>
      <c r="F28" s="2"/>
      <c r="G28" s="4"/>
      <c r="H28" s="1"/>
    </row>
    <row r="29" ht="16.5" spans="2:8">
      <c r="B29" s="5"/>
      <c r="C29" s="1"/>
      <c r="D29" s="2" t="s">
        <v>50</v>
      </c>
      <c r="E29" s="2"/>
      <c r="F29" s="2"/>
      <c r="G29" s="4"/>
      <c r="H29" s="1"/>
    </row>
    <row r="30" ht="16.5" spans="2:8">
      <c r="B30" s="1"/>
      <c r="C30" s="1"/>
      <c r="D30" s="2"/>
      <c r="E30" s="2"/>
      <c r="F30" s="2"/>
      <c r="G30" s="4"/>
      <c r="H30" s="1"/>
    </row>
    <row r="31" ht="16.5" spans="2:8">
      <c r="B31" s="1" t="s">
        <v>51</v>
      </c>
      <c r="C31" s="1"/>
      <c r="D31" s="2" t="s">
        <v>52</v>
      </c>
      <c r="E31" s="2"/>
      <c r="F31" s="2"/>
      <c r="G31" s="4"/>
      <c r="H31" s="1"/>
    </row>
    <row r="32" ht="16.5" spans="2:8">
      <c r="B32" s="1"/>
      <c r="C32" s="1"/>
      <c r="D32" s="2" t="s">
        <v>53</v>
      </c>
      <c r="E32" s="2"/>
      <c r="F32" s="2"/>
      <c r="G32" s="4"/>
      <c r="H32" s="1"/>
    </row>
    <row r="33" ht="16.5" spans="2:8">
      <c r="B33" s="1"/>
      <c r="C33" s="1"/>
      <c r="D33" s="2" t="s">
        <v>54</v>
      </c>
      <c r="E33" s="2"/>
      <c r="F33" s="2"/>
      <c r="G33" s="4" t="s">
        <v>55</v>
      </c>
      <c r="H33" s="1"/>
    </row>
    <row r="34" ht="16.5" spans="2:8">
      <c r="B34" s="1"/>
      <c r="C34" s="1"/>
      <c r="D34" s="2" t="s">
        <v>56</v>
      </c>
      <c r="E34" s="2"/>
      <c r="F34" s="2"/>
      <c r="G34" s="4"/>
      <c r="H34" s="1"/>
    </row>
    <row r="35" ht="16.5" spans="2:8">
      <c r="B35" s="1"/>
      <c r="C35" s="1"/>
      <c r="D35" s="2" t="s">
        <v>57</v>
      </c>
      <c r="E35" s="2"/>
      <c r="F35" s="2"/>
      <c r="G35" s="4"/>
      <c r="H35" s="1"/>
    </row>
    <row r="36" ht="16.5" spans="2:8">
      <c r="B36" s="1"/>
      <c r="C36" s="1"/>
      <c r="D36" s="1"/>
      <c r="E36" s="1"/>
      <c r="F36" s="1"/>
      <c r="G36" s="1"/>
      <c r="H36" s="1"/>
    </row>
    <row r="37" ht="16.5" spans="2:8">
      <c r="B37" s="1" t="s">
        <v>58</v>
      </c>
      <c r="C37" s="1"/>
      <c r="D37" s="1" t="s">
        <v>59</v>
      </c>
      <c r="E37" s="1"/>
      <c r="F37" s="1"/>
      <c r="G37" s="1"/>
      <c r="H37" s="1"/>
    </row>
    <row r="38" ht="16.5" spans="2:8">
      <c r="B38" s="1"/>
      <c r="C38" s="1"/>
      <c r="D38" s="1" t="s">
        <v>60</v>
      </c>
      <c r="E38" s="1"/>
      <c r="F38" s="1"/>
      <c r="G38" s="1"/>
      <c r="H38" s="1"/>
    </row>
    <row r="39" ht="16.5" spans="2:8">
      <c r="B39" s="1"/>
      <c r="C39" s="1"/>
      <c r="D39" s="1" t="s">
        <v>61</v>
      </c>
      <c r="E39" s="1"/>
      <c r="F39" s="1"/>
      <c r="G39" s="1"/>
      <c r="H39" s="1"/>
    </row>
    <row r="40" ht="16.5" spans="2:8">
      <c r="B40" s="1"/>
      <c r="C40" s="1"/>
      <c r="D40" s="1" t="s">
        <v>62</v>
      </c>
      <c r="E40" s="1"/>
      <c r="F40" s="1"/>
      <c r="G40" s="1"/>
      <c r="H40" s="1"/>
    </row>
    <row r="41" ht="16.5" spans="2:8">
      <c r="B41" s="1"/>
      <c r="C41" s="1"/>
      <c r="D41" s="1" t="s">
        <v>63</v>
      </c>
      <c r="E41" s="1"/>
      <c r="F41" s="1"/>
      <c r="G41" s="1"/>
      <c r="H41" s="1"/>
    </row>
    <row r="42" ht="16.5" spans="2:8">
      <c r="B42" s="1"/>
      <c r="C42" s="1"/>
      <c r="D42" s="1"/>
      <c r="E42" s="1"/>
      <c r="F42" s="1"/>
      <c r="G42" s="1"/>
      <c r="H42" s="1"/>
    </row>
    <row r="43" ht="16.5" spans="2:8">
      <c r="B43" s="1" t="s">
        <v>64</v>
      </c>
      <c r="C43" s="1"/>
      <c r="D43" s="1" t="s">
        <v>65</v>
      </c>
      <c r="E43" s="1"/>
      <c r="F43" s="1"/>
      <c r="G43" s="1"/>
      <c r="H43" s="1"/>
    </row>
    <row r="44" ht="16.5" spans="2:8">
      <c r="B44" s="1"/>
      <c r="C44" s="1"/>
      <c r="D44" s="1" t="s">
        <v>66</v>
      </c>
      <c r="E44" s="1"/>
      <c r="F44" s="1"/>
      <c r="G44" s="1"/>
      <c r="H44" s="1"/>
    </row>
    <row r="45" ht="16.5" spans="2:8">
      <c r="B45" s="1"/>
      <c r="C45" s="1"/>
      <c r="D45" s="1" t="s">
        <v>67</v>
      </c>
      <c r="E45" s="1"/>
      <c r="F45" s="1"/>
      <c r="G45" s="1"/>
      <c r="H45" s="1"/>
    </row>
    <row r="46" ht="16.5" spans="2:8">
      <c r="B46" s="1"/>
      <c r="C46" s="1"/>
      <c r="D46" s="1" t="s">
        <v>68</v>
      </c>
      <c r="E46" s="1"/>
      <c r="F46" s="1"/>
      <c r="G46" s="1"/>
      <c r="H46" s="1"/>
    </row>
    <row r="47" ht="16.5" spans="2:8">
      <c r="B47" s="1"/>
      <c r="C47" s="1"/>
      <c r="D47" s="1" t="s">
        <v>69</v>
      </c>
      <c r="E47" s="1"/>
      <c r="F47" s="1"/>
      <c r="G47" s="1"/>
      <c r="H47" s="1"/>
    </row>
  </sheetData>
  <mergeCells count="8">
    <mergeCell ref="B13:F13"/>
    <mergeCell ref="B14:E14"/>
    <mergeCell ref="B15:E15"/>
    <mergeCell ref="B16:E16"/>
    <mergeCell ref="B17:E17"/>
    <mergeCell ref="B18:E18"/>
    <mergeCell ref="B19:E19"/>
    <mergeCell ref="B20:F20"/>
  </mergeCell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战士</vt:lpstr>
      <vt:lpstr>Sheet1</vt:lpstr>
      <vt:lpstr>枪械师</vt:lpstr>
      <vt:lpstr>炼金术师</vt:lpstr>
      <vt:lpstr>潜杀者</vt:lpstr>
      <vt:lpstr>配置公式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CM-005</dc:creator>
  <cp:lastModifiedBy>Administrator</cp:lastModifiedBy>
  <dcterms:created xsi:type="dcterms:W3CDTF">2006-09-16T00:00:00Z</dcterms:created>
  <dcterms:modified xsi:type="dcterms:W3CDTF">2018-03-11T15:28:24Z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2052-10.1.0.5601</vt:lpwstr>
  </property>
  <property fmtid="{D5CDD505-2E9C-101B-9397-08002B2CF9AE}" pid="3" name="WorkbookGuid">
    <vt:lpwstr>c24547e7-364f-426e-841a-0facb83ccecd</vt:lpwstr>
  </property>
</Properties>
</file>