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-pv" sheetId="1" state="visible" r:id="rId1"/>
    <sheet name="treatment-pv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b1-control-pv-ca1</t>
        </is>
      </c>
    </row>
    <row r="2">
      <c r="B2" t="inlineStr">
        <is>
          <t>slide(sd)</t>
        </is>
      </c>
      <c r="C2" t="inlineStr">
        <is>
          <t>slice(sc)</t>
        </is>
      </c>
      <c r="D2" t="inlineStr">
        <is>
          <t>Q¯ [-]</t>
        </is>
      </c>
      <c r="E2" t="inlineStr">
        <is>
          <t>P [-]</t>
        </is>
      </c>
      <c r="F2" t="inlineStr">
        <is>
          <t>A,frame[mm²]</t>
        </is>
      </c>
      <c r="G2" t="inlineStr">
        <is>
          <t xml:space="preserve"> H,disector[µm]</t>
        </is>
      </c>
      <c r="H2" t="inlineStr">
        <is>
          <t>cell density (cells/mm3)</t>
        </is>
      </c>
      <c r="J2" t="inlineStr">
        <is>
          <t>volume (mm3)</t>
        </is>
      </c>
      <c r="L2" t="inlineStr">
        <is>
          <t>cell numbers/slice</t>
        </is>
      </c>
      <c r="M2" t="inlineStr">
        <is>
          <t>slices represented</t>
        </is>
      </c>
      <c r="N2" t="inlineStr">
        <is>
          <t>cell number/20slices</t>
        </is>
      </c>
      <c r="O2" t="inlineStr">
        <is>
          <t>volume (mm3)</t>
        </is>
      </c>
      <c r="P2" t="inlineStr">
        <is>
          <t>file name</t>
        </is>
      </c>
      <c r="S2" t="inlineStr">
        <is>
          <t>height of disector (um)</t>
        </is>
      </c>
      <c r="T2" t="inlineStr">
        <is>
          <t>ROI</t>
        </is>
      </c>
    </row>
    <row r="3">
      <c r="B3" t="inlineStr">
        <is>
          <t>SD1</t>
        </is>
      </c>
      <c r="H3" t="inlineStr">
        <is>
          <t>b1-control-pv-ca1-sd1-cd value</t>
        </is>
      </c>
      <c r="J3" t="inlineStr">
        <is>
          <t>b1-control-pv-ca1-sd1-vol value</t>
        </is>
      </c>
      <c r="K3" t="n">
        <v>2</v>
      </c>
      <c r="L3">
        <f>H3*J3*K3</f>
        <v/>
      </c>
      <c r="M3" t="n">
        <v>20</v>
      </c>
      <c r="N3">
        <f>L3*M3</f>
        <v/>
      </c>
      <c r="O3">
        <f>J3*K3*M3</f>
        <v/>
      </c>
    </row>
    <row r="4">
      <c r="B4" t="inlineStr">
        <is>
          <t>SD2</t>
        </is>
      </c>
      <c r="H4" t="inlineStr">
        <is>
          <t>b1-control-pv-ca1-sd2-cd value</t>
        </is>
      </c>
      <c r="J4" t="inlineStr">
        <is>
          <t>b1-control-pv-ca1-sd2-vol value</t>
        </is>
      </c>
      <c r="K4" t="n">
        <v>2</v>
      </c>
      <c r="L4">
        <f>H4*J4*K4</f>
        <v/>
      </c>
      <c r="M4" t="n">
        <v>20</v>
      </c>
      <c r="N4">
        <f>L4*M4</f>
        <v/>
      </c>
      <c r="O4">
        <f>J4*K4*M4</f>
        <v/>
      </c>
    </row>
    <row r="5">
      <c r="B5" t="inlineStr">
        <is>
          <t>SD3</t>
        </is>
      </c>
      <c r="H5" t="inlineStr">
        <is>
          <t>b1-control-pv-ca1-sd3-cd value</t>
        </is>
      </c>
      <c r="J5" t="inlineStr">
        <is>
          <t>b1-control-pv-ca1-sd3-vol value</t>
        </is>
      </c>
      <c r="K5" t="n">
        <v>2</v>
      </c>
      <c r="L5">
        <f>H5*J5*K5</f>
        <v/>
      </c>
      <c r="M5" t="n">
        <v>20</v>
      </c>
      <c r="N5">
        <f>L4*M5</f>
        <v/>
      </c>
      <c r="O5">
        <f>J5*K5*M5</f>
        <v/>
      </c>
    </row>
    <row r="6">
      <c r="B6" t="inlineStr">
        <is>
          <t>SD4</t>
        </is>
      </c>
      <c r="K6" t="n">
        <v>2</v>
      </c>
      <c r="L6">
        <f>H6*J6*K6</f>
        <v/>
      </c>
      <c r="M6" t="n">
        <v>20</v>
      </c>
      <c r="N6">
        <f>L4*M6</f>
        <v/>
      </c>
      <c r="O6">
        <f>J6*K6*M6</f>
        <v/>
      </c>
    </row>
    <row r="7">
      <c r="H7">
        <f>AVERAGE(H3:H6)</f>
        <v/>
      </c>
      <c r="J7">
        <f>AVERAGE(J3:J6)</f>
        <v/>
      </c>
      <c r="N7">
        <f>SUM(N3:N6)</f>
        <v/>
      </c>
      <c r="O7">
        <f>SUM(O3:O6)</f>
        <v/>
      </c>
    </row>
    <row r="9">
      <c r="A9" t="inlineStr">
        <is>
          <t>b1-control-pv-dg</t>
        </is>
      </c>
    </row>
    <row r="10">
      <c r="B10" t="inlineStr">
        <is>
          <t>slide(sd)</t>
        </is>
      </c>
      <c r="C10" t="inlineStr">
        <is>
          <t>slice(sc)</t>
        </is>
      </c>
      <c r="D10" t="inlineStr">
        <is>
          <t>Q¯ [-]</t>
        </is>
      </c>
      <c r="E10" t="inlineStr">
        <is>
          <t>P [-]</t>
        </is>
      </c>
      <c r="F10" t="inlineStr">
        <is>
          <t>A,frame[mm²]</t>
        </is>
      </c>
      <c r="G10" t="inlineStr">
        <is>
          <t xml:space="preserve"> H,disector[µm]</t>
        </is>
      </c>
      <c r="H10" t="inlineStr">
        <is>
          <t>cell density (cells/mm3)</t>
        </is>
      </c>
      <c r="J10" t="inlineStr">
        <is>
          <t>volume (mm3)</t>
        </is>
      </c>
      <c r="L10" t="inlineStr">
        <is>
          <t>cell numbers/slice</t>
        </is>
      </c>
      <c r="M10" t="inlineStr">
        <is>
          <t>slices represented</t>
        </is>
      </c>
      <c r="N10" t="inlineStr">
        <is>
          <t>cell number/20slices</t>
        </is>
      </c>
      <c r="O10" t="inlineStr">
        <is>
          <t>volume (mm3)</t>
        </is>
      </c>
      <c r="P10" t="inlineStr">
        <is>
          <t>file name</t>
        </is>
      </c>
      <c r="S10" t="inlineStr">
        <is>
          <t>height of disector (um)</t>
        </is>
      </c>
      <c r="T10" t="inlineStr">
        <is>
          <t>ROI</t>
        </is>
      </c>
    </row>
    <row r="11">
      <c r="B11" t="inlineStr">
        <is>
          <t>SD1</t>
        </is>
      </c>
      <c r="H11" t="inlineStr">
        <is>
          <t>b1-control-pv-dg-sd1-cd value</t>
        </is>
      </c>
      <c r="J11" t="inlineStr">
        <is>
          <t>b1-control-pv-dg-sd1-vol value</t>
        </is>
      </c>
      <c r="K11" t="n">
        <v>2</v>
      </c>
      <c r="L11">
        <f>H11*J11*K11</f>
        <v/>
      </c>
      <c r="M11" t="n">
        <v>20</v>
      </c>
      <c r="N11">
        <f>L11*M11</f>
        <v/>
      </c>
      <c r="O11">
        <f>J11*K11*M11</f>
        <v/>
      </c>
    </row>
    <row r="12">
      <c r="B12" t="inlineStr">
        <is>
          <t>SD2</t>
        </is>
      </c>
      <c r="H12" t="inlineStr">
        <is>
          <t>b1-control-pv-dg-sd2-cd value</t>
        </is>
      </c>
      <c r="J12" t="inlineStr">
        <is>
          <t xml:space="preserve"> b1-control-pv-dg-sd2-vol value</t>
        </is>
      </c>
      <c r="K12" t="n">
        <v>2</v>
      </c>
      <c r="L12">
        <f>H12*J12*K12</f>
        <v/>
      </c>
      <c r="M12" t="n">
        <v>20</v>
      </c>
      <c r="N12">
        <f>L12*M12</f>
        <v/>
      </c>
      <c r="O12">
        <f>J12*K12*M12</f>
        <v/>
      </c>
    </row>
    <row r="13">
      <c r="B13" t="inlineStr">
        <is>
          <t>SD3</t>
        </is>
      </c>
      <c r="K13" t="n">
        <v>2</v>
      </c>
      <c r="L13">
        <f>H13*J13*K13</f>
        <v/>
      </c>
      <c r="M13" t="n">
        <v>20</v>
      </c>
      <c r="N13">
        <f>L12*M13</f>
        <v/>
      </c>
      <c r="O13">
        <f>J13*K13*M13</f>
        <v/>
      </c>
    </row>
    <row r="14">
      <c r="B14" t="inlineStr">
        <is>
          <t>SD4</t>
        </is>
      </c>
      <c r="K14" t="n">
        <v>2</v>
      </c>
      <c r="L14">
        <f>H14*J14*K14</f>
        <v/>
      </c>
      <c r="M14" t="n">
        <v>20</v>
      </c>
      <c r="N14">
        <f>L12*M14</f>
        <v/>
      </c>
      <c r="O14">
        <f>J14*K14*M14</f>
        <v/>
      </c>
    </row>
    <row r="15">
      <c r="H15">
        <f>AVERAGE(H11:H14)</f>
        <v/>
      </c>
      <c r="J15">
        <f>AVERAGE(J11:J14)</f>
        <v/>
      </c>
      <c r="N15">
        <f>SUM(N11:N14)</f>
        <v/>
      </c>
      <c r="O15">
        <f>SUM(O11:O14)</f>
        <v/>
      </c>
    </row>
    <row r="17">
      <c r="A17" t="inlineStr">
        <is>
          <t>b2-control-pv-ca1</t>
        </is>
      </c>
    </row>
    <row r="18">
      <c r="B18" t="inlineStr">
        <is>
          <t>slide(sd)</t>
        </is>
      </c>
      <c r="C18" t="inlineStr">
        <is>
          <t>slice(sc)</t>
        </is>
      </c>
      <c r="D18" t="inlineStr">
        <is>
          <t>Q¯ [-]</t>
        </is>
      </c>
      <c r="E18" t="inlineStr">
        <is>
          <t>P [-]</t>
        </is>
      </c>
      <c r="F18" t="inlineStr">
        <is>
          <t>A,frame[mm²]</t>
        </is>
      </c>
      <c r="G18" t="inlineStr">
        <is>
          <t xml:space="preserve"> H,disector[µm]</t>
        </is>
      </c>
      <c r="H18" t="inlineStr">
        <is>
          <t>cell density (cells/mm3)</t>
        </is>
      </c>
      <c r="J18" t="inlineStr">
        <is>
          <t>volume (mm3)</t>
        </is>
      </c>
      <c r="L18" t="inlineStr">
        <is>
          <t>cell numbers/slice</t>
        </is>
      </c>
      <c r="M18" t="inlineStr">
        <is>
          <t>slices represented</t>
        </is>
      </c>
      <c r="N18" t="inlineStr">
        <is>
          <t>cell number/20slices</t>
        </is>
      </c>
      <c r="O18" t="inlineStr">
        <is>
          <t>volume (mm3)</t>
        </is>
      </c>
      <c r="P18" t="inlineStr">
        <is>
          <t>file name</t>
        </is>
      </c>
      <c r="S18" t="inlineStr">
        <is>
          <t>height of disector (um)</t>
        </is>
      </c>
      <c r="T18" t="inlineStr">
        <is>
          <t>ROI</t>
        </is>
      </c>
    </row>
    <row r="19">
      <c r="B19" t="inlineStr">
        <is>
          <t>SD1</t>
        </is>
      </c>
      <c r="J19" t="inlineStr">
        <is>
          <t>b2-control-pv-ca1-sd1-vol value</t>
        </is>
      </c>
      <c r="K19" t="n">
        <v>2</v>
      </c>
      <c r="L19">
        <f>H19*J19*K19</f>
        <v/>
      </c>
      <c r="M19" t="n">
        <v>20</v>
      </c>
      <c r="N19">
        <f>L19*M19</f>
        <v/>
      </c>
      <c r="O19">
        <f>J19*K19*M19</f>
        <v/>
      </c>
    </row>
    <row r="20">
      <c r="B20" t="inlineStr">
        <is>
          <t>SD2</t>
        </is>
      </c>
      <c r="K20" t="n">
        <v>2</v>
      </c>
      <c r="L20">
        <f>H20*J20*K20</f>
        <v/>
      </c>
      <c r="M20" t="n">
        <v>20</v>
      </c>
      <c r="N20">
        <f>L20*M20</f>
        <v/>
      </c>
      <c r="O20">
        <f>J20*K20*M20</f>
        <v/>
      </c>
    </row>
    <row r="21">
      <c r="B21" t="inlineStr">
        <is>
          <t>SD3</t>
        </is>
      </c>
      <c r="K21" t="n">
        <v>2</v>
      </c>
      <c r="L21">
        <f>H21*J21*K21</f>
        <v/>
      </c>
      <c r="M21" t="n">
        <v>20</v>
      </c>
      <c r="N21">
        <f>L20*M21</f>
        <v/>
      </c>
      <c r="O21">
        <f>J21*K21*M21</f>
        <v/>
      </c>
    </row>
    <row r="22">
      <c r="B22" t="inlineStr">
        <is>
          <t>SD4</t>
        </is>
      </c>
      <c r="K22" t="n">
        <v>2</v>
      </c>
      <c r="L22">
        <f>H22*J22*K22</f>
        <v/>
      </c>
      <c r="M22" t="n">
        <v>20</v>
      </c>
      <c r="N22">
        <f>L20*M22</f>
        <v/>
      </c>
      <c r="O22">
        <f>J22*K22*M22</f>
        <v/>
      </c>
    </row>
    <row r="23">
      <c r="H23">
        <f>AVERAGE(H19:H22)</f>
        <v/>
      </c>
      <c r="J23">
        <f>AVERAGE(J19:J22)</f>
        <v/>
      </c>
      <c r="N23">
        <f>SUM(N19:N22)</f>
        <v/>
      </c>
      <c r="O23">
        <f>SUM(O19:O22)</f>
        <v/>
      </c>
    </row>
    <row r="25">
      <c r="A25" t="inlineStr">
        <is>
          <t>b2-control-pv-ca2</t>
        </is>
      </c>
    </row>
    <row r="26">
      <c r="B26" t="inlineStr">
        <is>
          <t>slide(sd)</t>
        </is>
      </c>
      <c r="C26" t="inlineStr">
        <is>
          <t>slice(sc)</t>
        </is>
      </c>
      <c r="D26" t="inlineStr">
        <is>
          <t>Q¯ [-]</t>
        </is>
      </c>
      <c r="E26" t="inlineStr">
        <is>
          <t>P [-]</t>
        </is>
      </c>
      <c r="F26" t="inlineStr">
        <is>
          <t>A,frame[mm²]</t>
        </is>
      </c>
      <c r="G26" t="inlineStr">
        <is>
          <t xml:space="preserve"> H,disector[µm]</t>
        </is>
      </c>
      <c r="H26" t="inlineStr">
        <is>
          <t>cell density (cells/mm3)</t>
        </is>
      </c>
      <c r="J26" t="inlineStr">
        <is>
          <t>volume (mm3)</t>
        </is>
      </c>
      <c r="L26" t="inlineStr">
        <is>
          <t>cell numbers/slice</t>
        </is>
      </c>
      <c r="M26" t="inlineStr">
        <is>
          <t>slices represented</t>
        </is>
      </c>
      <c r="N26" t="inlineStr">
        <is>
          <t>cell number/20slices</t>
        </is>
      </c>
      <c r="O26" t="inlineStr">
        <is>
          <t>volume (mm3)</t>
        </is>
      </c>
      <c r="P26" t="inlineStr">
        <is>
          <t>file name</t>
        </is>
      </c>
      <c r="S26" t="inlineStr">
        <is>
          <t>height of disector (um)</t>
        </is>
      </c>
      <c r="T26" t="inlineStr">
        <is>
          <t>ROI</t>
        </is>
      </c>
    </row>
    <row r="27">
      <c r="B27" t="inlineStr">
        <is>
          <t>SD1</t>
        </is>
      </c>
      <c r="H27" t="inlineStr">
        <is>
          <t>b2-control-pv-ca2-sd1-cd value</t>
        </is>
      </c>
      <c r="J27" t="inlineStr">
        <is>
          <t>b2-control-pv-ca2-sd1-vol value</t>
        </is>
      </c>
      <c r="K27" t="n">
        <v>2</v>
      </c>
      <c r="L27">
        <f>H27*J27*K27</f>
        <v/>
      </c>
      <c r="M27" t="n">
        <v>20</v>
      </c>
      <c r="N27">
        <f>L27*M27</f>
        <v/>
      </c>
      <c r="O27">
        <f>J27*K27*M27</f>
        <v/>
      </c>
    </row>
    <row r="28">
      <c r="B28" t="inlineStr">
        <is>
          <t>SD2</t>
        </is>
      </c>
      <c r="H28" t="inlineStr">
        <is>
          <t>b2-control-pv-ca2-sd2-cd value</t>
        </is>
      </c>
      <c r="J28" t="inlineStr">
        <is>
          <t>b2-control-pv-ca2-sd2-vol value</t>
        </is>
      </c>
      <c r="K28" t="n">
        <v>2</v>
      </c>
      <c r="L28">
        <f>H28*J28*K28</f>
        <v/>
      </c>
      <c r="M28" t="n">
        <v>20</v>
      </c>
      <c r="N28">
        <f>L28*M28</f>
        <v/>
      </c>
      <c r="O28">
        <f>J28*K28*M28</f>
        <v/>
      </c>
    </row>
    <row r="29">
      <c r="B29" t="inlineStr">
        <is>
          <t>SD3</t>
        </is>
      </c>
      <c r="K29" t="n">
        <v>2</v>
      </c>
      <c r="L29">
        <f>H29*J29*K29</f>
        <v/>
      </c>
      <c r="M29" t="n">
        <v>20</v>
      </c>
      <c r="N29">
        <f>L28*M29</f>
        <v/>
      </c>
      <c r="O29">
        <f>J29*K29*M29</f>
        <v/>
      </c>
    </row>
    <row r="30">
      <c r="B30" t="inlineStr">
        <is>
          <t>SD4</t>
        </is>
      </c>
      <c r="K30" t="n">
        <v>2</v>
      </c>
      <c r="L30">
        <f>H30*J30*K30</f>
        <v/>
      </c>
      <c r="M30" t="n">
        <v>20</v>
      </c>
      <c r="N30">
        <f>L28*M30</f>
        <v/>
      </c>
      <c r="O30">
        <f>J30*K30*M30</f>
        <v/>
      </c>
    </row>
    <row r="31">
      <c r="H31">
        <f>AVERAGE(H27:H30)</f>
        <v/>
      </c>
      <c r="J31">
        <f>AVERAGE(J27:J30)</f>
        <v/>
      </c>
      <c r="N31">
        <f>SUM(N27:N30)</f>
        <v/>
      </c>
      <c r="O31">
        <f>SUM(O27:O30)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b3-treatment-pv-ca1</t>
        </is>
      </c>
    </row>
    <row r="2">
      <c r="B2" t="inlineStr">
        <is>
          <t>slide(sd)</t>
        </is>
      </c>
      <c r="C2" t="inlineStr">
        <is>
          <t>slice(sc)</t>
        </is>
      </c>
      <c r="D2" t="inlineStr">
        <is>
          <t>Q¯ [-]</t>
        </is>
      </c>
      <c r="E2" t="inlineStr">
        <is>
          <t>P [-]</t>
        </is>
      </c>
      <c r="F2" t="inlineStr">
        <is>
          <t>A,frame[mm²]</t>
        </is>
      </c>
      <c r="G2" t="inlineStr">
        <is>
          <t xml:space="preserve"> H,disector[µm]</t>
        </is>
      </c>
      <c r="H2" t="inlineStr">
        <is>
          <t>cell density (cells/mm3)</t>
        </is>
      </c>
      <c r="J2" t="inlineStr">
        <is>
          <t>volume (mm3)</t>
        </is>
      </c>
      <c r="L2" t="inlineStr">
        <is>
          <t>cell numbers/slice</t>
        </is>
      </c>
      <c r="M2" t="inlineStr">
        <is>
          <t>slices represented</t>
        </is>
      </c>
      <c r="N2" t="inlineStr">
        <is>
          <t>cell number/20slices</t>
        </is>
      </c>
      <c r="O2" t="inlineStr">
        <is>
          <t>volume (mm3)</t>
        </is>
      </c>
      <c r="P2" t="inlineStr">
        <is>
          <t>file name</t>
        </is>
      </c>
      <c r="S2" t="inlineStr">
        <is>
          <t>height of disector (um)</t>
        </is>
      </c>
      <c r="T2" t="inlineStr">
        <is>
          <t>ROI</t>
        </is>
      </c>
    </row>
    <row r="3">
      <c r="B3" t="inlineStr">
        <is>
          <t>SD1</t>
        </is>
      </c>
      <c r="H3" t="inlineStr">
        <is>
          <t>b3-treatment-pv-ca1-sd1-cd value</t>
        </is>
      </c>
      <c r="J3" t="inlineStr">
        <is>
          <t>b3-treatment-pv-ca1-sd1-vol value</t>
        </is>
      </c>
      <c r="K3" t="n">
        <v>2</v>
      </c>
      <c r="L3">
        <f>H3*J3*K3</f>
        <v/>
      </c>
      <c r="M3" t="n">
        <v>20</v>
      </c>
      <c r="N3">
        <f>L3*M3</f>
        <v/>
      </c>
      <c r="O3">
        <f>J3*K3*M3</f>
        <v/>
      </c>
    </row>
    <row r="4">
      <c r="B4" t="inlineStr">
        <is>
          <t>SD2</t>
        </is>
      </c>
      <c r="H4" t="inlineStr">
        <is>
          <t>b3-treatment-pv-ca1-sd2-cd value</t>
        </is>
      </c>
      <c r="J4" t="inlineStr">
        <is>
          <t>b3-treatment-pv-ca1-sd2-vol value</t>
        </is>
      </c>
      <c r="K4" t="n">
        <v>2</v>
      </c>
      <c r="L4">
        <f>H4*J4*K4</f>
        <v/>
      </c>
      <c r="M4" t="n">
        <v>20</v>
      </c>
      <c r="N4">
        <f>L4*M4</f>
        <v/>
      </c>
      <c r="O4">
        <f>J4*K4*M4</f>
        <v/>
      </c>
    </row>
    <row r="5">
      <c r="B5" t="inlineStr">
        <is>
          <t>SD3</t>
        </is>
      </c>
      <c r="K5" t="n">
        <v>2</v>
      </c>
      <c r="L5">
        <f>H5*J5*K5</f>
        <v/>
      </c>
      <c r="M5" t="n">
        <v>20</v>
      </c>
      <c r="N5">
        <f>L4*M5</f>
        <v/>
      </c>
      <c r="O5">
        <f>J5*K5*M5</f>
        <v/>
      </c>
    </row>
    <row r="6">
      <c r="B6" t="inlineStr">
        <is>
          <t>SD4</t>
        </is>
      </c>
      <c r="K6" t="n">
        <v>2</v>
      </c>
      <c r="L6">
        <f>H6*J6*K6</f>
        <v/>
      </c>
      <c r="M6" t="n">
        <v>20</v>
      </c>
      <c r="N6">
        <f>L4*M6</f>
        <v/>
      </c>
      <c r="O6">
        <f>J6*K6*M6</f>
        <v/>
      </c>
    </row>
    <row r="7">
      <c r="H7">
        <f>AVERAGE(H3:H6)</f>
        <v/>
      </c>
      <c r="J7">
        <f>AVERAGE(J3:J6)</f>
        <v/>
      </c>
      <c r="N7">
        <f>SUM(N3:N6)</f>
        <v/>
      </c>
      <c r="O7">
        <f>SUM(O3:O6)</f>
        <v/>
      </c>
    </row>
    <row r="9">
      <c r="A9" t="inlineStr">
        <is>
          <t>b3-treatment-pv-dg</t>
        </is>
      </c>
    </row>
    <row r="10">
      <c r="B10" t="inlineStr">
        <is>
          <t>slide(sd)</t>
        </is>
      </c>
      <c r="C10" t="inlineStr">
        <is>
          <t>slice(sc)</t>
        </is>
      </c>
      <c r="D10" t="inlineStr">
        <is>
          <t>Q¯ [-]</t>
        </is>
      </c>
      <c r="E10" t="inlineStr">
        <is>
          <t>P [-]</t>
        </is>
      </c>
      <c r="F10" t="inlineStr">
        <is>
          <t>A,frame[mm²]</t>
        </is>
      </c>
      <c r="G10" t="inlineStr">
        <is>
          <t xml:space="preserve"> H,disector[µm]</t>
        </is>
      </c>
      <c r="H10" t="inlineStr">
        <is>
          <t>cell density (cells/mm3)</t>
        </is>
      </c>
      <c r="J10" t="inlineStr">
        <is>
          <t>volume (mm3)</t>
        </is>
      </c>
      <c r="L10" t="inlineStr">
        <is>
          <t>cell numbers/slice</t>
        </is>
      </c>
      <c r="M10" t="inlineStr">
        <is>
          <t>slices represented</t>
        </is>
      </c>
      <c r="N10" t="inlineStr">
        <is>
          <t>cell number/20slices</t>
        </is>
      </c>
      <c r="O10" t="inlineStr">
        <is>
          <t>volume (mm3)</t>
        </is>
      </c>
      <c r="P10" t="inlineStr">
        <is>
          <t>file name</t>
        </is>
      </c>
      <c r="S10" t="inlineStr">
        <is>
          <t>height of disector (um)</t>
        </is>
      </c>
      <c r="T10" t="inlineStr">
        <is>
          <t>ROI</t>
        </is>
      </c>
    </row>
    <row r="11">
      <c r="B11" t="inlineStr">
        <is>
          <t>SD1</t>
        </is>
      </c>
      <c r="K11" t="n">
        <v>2</v>
      </c>
      <c r="L11">
        <f>H11*J11*K11</f>
        <v/>
      </c>
      <c r="M11" t="n">
        <v>20</v>
      </c>
      <c r="N11">
        <f>L11*M11</f>
        <v/>
      </c>
      <c r="O11">
        <f>J11*K11*M11</f>
        <v/>
      </c>
    </row>
    <row r="12">
      <c r="B12" t="inlineStr">
        <is>
          <t>SD2</t>
        </is>
      </c>
      <c r="K12" t="n">
        <v>2</v>
      </c>
      <c r="L12">
        <f>H12*J12*K12</f>
        <v/>
      </c>
      <c r="M12" t="n">
        <v>20</v>
      </c>
      <c r="N12">
        <f>L12*M12</f>
        <v/>
      </c>
      <c r="O12">
        <f>J12*K12*M12</f>
        <v/>
      </c>
    </row>
    <row r="13">
      <c r="B13" t="inlineStr">
        <is>
          <t>SD3</t>
        </is>
      </c>
      <c r="H13" t="inlineStr">
        <is>
          <t>b3-treatment-pv-dg-sd3-cd value</t>
        </is>
      </c>
      <c r="J13" t="inlineStr">
        <is>
          <t>b3-treatment-pv-dg-sd3-vol value</t>
        </is>
      </c>
      <c r="K13" t="n">
        <v>2</v>
      </c>
      <c r="L13">
        <f>H13*J13*K13</f>
        <v/>
      </c>
      <c r="M13" t="n">
        <v>20</v>
      </c>
      <c r="N13">
        <f>L12*M13</f>
        <v/>
      </c>
      <c r="O13">
        <f>J13*K13*M13</f>
        <v/>
      </c>
    </row>
    <row r="14">
      <c r="B14" t="inlineStr">
        <is>
          <t>SD4</t>
        </is>
      </c>
      <c r="K14" t="n">
        <v>2</v>
      </c>
      <c r="L14">
        <f>H14*J14*K14</f>
        <v/>
      </c>
      <c r="M14" t="n">
        <v>20</v>
      </c>
      <c r="N14">
        <f>L12*M14</f>
        <v/>
      </c>
      <c r="O14">
        <f>J14*K14*M14</f>
        <v/>
      </c>
    </row>
    <row r="15">
      <c r="H15">
        <f>AVERAGE(H11:H14)</f>
        <v/>
      </c>
      <c r="J15">
        <f>AVERAGE(J11:J14)</f>
        <v/>
      </c>
      <c r="N15">
        <f>SUM(N11:N14)</f>
        <v/>
      </c>
      <c r="O15">
        <f>SUM(O11:O14)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2022-08-02T22:37:21Z</dcterms:created>
  <dcterms:modified xsi:type="dcterms:W3CDTF">2022-08-02T22:37:21Z</dcterms:modified>
</cp:coreProperties>
</file>