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Et\4th year\7th semster\Prestigious Robotics\lab\robo\finance\"/>
    </mc:Choice>
  </mc:AlternateContent>
  <xr:revisionPtr revIDLastSave="0" documentId="13_ncr:1_{A71F9333-7E11-4974-85DE-6C65D3A77AB0}" xr6:coauthVersionLast="36" xr6:coauthVersionMax="36" xr10:uidLastSave="{00000000-0000-0000-0000-000000000000}"/>
  <bookViews>
    <workbookView xWindow="0" yWindow="0" windowWidth="10215" windowHeight="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Sheet1!$H$1:$H$67</definedName>
  </definedNames>
  <calcPr calcId="162913"/>
  <fileRecoveryPr autoRecover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D29" i="1" l="1"/>
  <c r="E2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l="1"/>
  <c r="A25" i="1" s="1"/>
  <c r="A26" i="1" s="1"/>
  <c r="A27" i="1" s="1"/>
  <c r="C29" i="1"/>
  <c r="C30" i="1" s="1"/>
  <c r="C33" i="1" l="1"/>
</calcChain>
</file>

<file path=xl/sharedStrings.xml><?xml version="1.0" encoding="utf-8"?>
<sst xmlns="http://schemas.openxmlformats.org/spreadsheetml/2006/main" count="101" uniqueCount="69">
  <si>
    <t>Taha</t>
  </si>
  <si>
    <t>Usman</t>
  </si>
  <si>
    <t>Total</t>
  </si>
  <si>
    <t>Balance</t>
  </si>
  <si>
    <t>Descrption</t>
  </si>
  <si>
    <t xml:space="preserve">Vendor </t>
  </si>
  <si>
    <t>ITEM</t>
  </si>
  <si>
    <t>PRICE</t>
  </si>
  <si>
    <t>Arcyclic</t>
  </si>
  <si>
    <t>Screws and nuts</t>
  </si>
  <si>
    <t>No.</t>
  </si>
  <si>
    <t>Control Board w/o valves and taxes</t>
  </si>
  <si>
    <t>Sand papers</t>
  </si>
  <si>
    <t>Wires</t>
  </si>
  <si>
    <t>Thimbels</t>
  </si>
  <si>
    <t>Power Switch + Light</t>
  </si>
  <si>
    <t>Banana Connectors</t>
  </si>
  <si>
    <t>Buck Regulator</t>
  </si>
  <si>
    <t>Relay Module</t>
  </si>
  <si>
    <t>Fuse Holder</t>
  </si>
  <si>
    <t>Arduino Mega</t>
  </si>
  <si>
    <t>Arduino Wires</t>
  </si>
  <si>
    <t>Toggle Switches</t>
  </si>
  <si>
    <t>POTs</t>
  </si>
  <si>
    <t>Fuse</t>
  </si>
  <si>
    <t>Panel Sockets</t>
  </si>
  <si>
    <t>Extensions</t>
  </si>
  <si>
    <t>6m5 male connectors</t>
  </si>
  <si>
    <t>6mm - 4mm convertors</t>
  </si>
  <si>
    <t>6mm pipe</t>
  </si>
  <si>
    <t>4mm pipe</t>
  </si>
  <si>
    <t>Dulux Paint Shop</t>
  </si>
  <si>
    <t>3mm for panels 130rs/sqrft</t>
  </si>
  <si>
    <t>5mm for base 230 rs/sqrft</t>
  </si>
  <si>
    <t>320,150 grit (smoothing sharp corners)</t>
  </si>
  <si>
    <t>Different size wires</t>
  </si>
  <si>
    <t>Lifting Panels from base frame</t>
  </si>
  <si>
    <t>IC SHOP</t>
  </si>
  <si>
    <t>hallroad.org</t>
  </si>
  <si>
    <t>hallroad</t>
  </si>
  <si>
    <t>imported</t>
  </si>
  <si>
    <t>Rocker Switch</t>
  </si>
  <si>
    <t>IEC Power Connector</t>
  </si>
  <si>
    <t>Due per Group</t>
  </si>
  <si>
    <t>Total (Groups)</t>
  </si>
  <si>
    <t>connector for asthetic look</t>
  </si>
  <si>
    <t>heavy duty power switch and light</t>
  </si>
  <si>
    <t>for connection with supply</t>
  </si>
  <si>
    <t>stepping down 24vdc to 5vdc</t>
  </si>
  <si>
    <t>controlling solenoid valves</t>
  </si>
  <si>
    <t>main power</t>
  </si>
  <si>
    <t>circuit protection</t>
  </si>
  <si>
    <t>main power connector</t>
  </si>
  <si>
    <t>terminal Blocks</t>
  </si>
  <si>
    <t>connecting wires</t>
  </si>
  <si>
    <t>microcontroller</t>
  </si>
  <si>
    <t>arduino wires</t>
  </si>
  <si>
    <t>manual valve control</t>
  </si>
  <si>
    <t>varying switching for indiv. Valve</t>
  </si>
  <si>
    <t>IPH</t>
  </si>
  <si>
    <t>*</t>
  </si>
  <si>
    <t>Brandreth Road</t>
  </si>
  <si>
    <t>Rafique Plastic</t>
  </si>
  <si>
    <t>Pak traders</t>
  </si>
  <si>
    <t>6mm pnematic pipe 18Rs/ft</t>
  </si>
  <si>
    <t>pipe size convertor 20Rs/ft</t>
  </si>
  <si>
    <t>4mm pnematic pipe 7Rs/ft</t>
  </si>
  <si>
    <t>connectors pipe with valve base 25Rs</t>
  </si>
  <si>
    <t>bulk head unions 40Rs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</si>
</sst>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s-420]\ * #,##0.00_-;\-[$Rs-420]\ * #,##0.00_-;_-[$Rs-420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7" workbookViewId="0">
      <selection activeCell="F24" sqref="F24"/>
    </sheetView>
  </sheetViews>
  <sheetFormatPr defaultRowHeight="15" x14ac:dyDescent="0.25"/>
  <cols>
    <col min="1" max="1" width="5.7109375" style="3" bestFit="1" customWidth="1"/>
    <col min="2" max="2" width="24" style="3" bestFit="1" customWidth="1"/>
    <col min="3" max="3" width="26.5703125" style="2" bestFit="1" customWidth="1"/>
    <col min="4" max="5" width="17.85546875" style="2" bestFit="1" customWidth="1"/>
    <col min="6" max="6" width="40.42578125" style="3" bestFit="1" customWidth="1"/>
    <col min="7" max="7" width="18.5703125" style="3" bestFit="1" customWidth="1"/>
    <col min="8" max="16384" width="9.140625" style="3"/>
  </cols>
  <sheetData>
    <row r="1" spans="1:9" ht="61.5" x14ac:dyDescent="0.25">
      <c r="A1" s="30" t="s">
        <v>11</v>
      </c>
      <c r="B1" s="30"/>
      <c r="C1" s="30"/>
      <c r="D1" s="30"/>
      <c r="E1" s="30"/>
      <c r="F1" s="30"/>
      <c r="G1" s="30"/>
    </row>
    <row r="2" spans="1:9" ht="21" x14ac:dyDescent="0.25">
      <c r="A2" s="5" t="s">
        <v>10</v>
      </c>
      <c r="B2" s="5" t="s">
        <v>6</v>
      </c>
      <c r="C2" s="6" t="s">
        <v>7</v>
      </c>
      <c r="D2" s="6" t="s">
        <v>0</v>
      </c>
      <c r="E2" s="6" t="s">
        <v>1</v>
      </c>
      <c r="F2" s="3" t="s">
        <v>4</v>
      </c>
      <c r="G2" s="3" t="s">
        <v>5</v>
      </c>
    </row>
    <row r="3" spans="1:9" x14ac:dyDescent="0.25">
      <c r="A3" s="4">
        <v>1</v>
      </c>
      <c r="B3" s="3" t="s">
        <v>8</v>
      </c>
      <c r="C3" s="2">
        <v>260</v>
      </c>
      <c r="D3" s="2">
        <f>C3/2</f>
        <v>130</v>
      </c>
      <c r="E3" s="2">
        <f>C3/2</f>
        <v>130</v>
      </c>
      <c r="F3" s="3" t="s">
        <v>32</v>
      </c>
      <c r="G3" s="3" t="s">
        <v>62</v>
      </c>
      <c r="I3" s="25"/>
    </row>
    <row r="4" spans="1:9" x14ac:dyDescent="0.25">
      <c r="A4" s="4">
        <f>1+A3</f>
        <v>2</v>
      </c>
      <c r="B4" s="3" t="s">
        <v>8</v>
      </c>
      <c r="C4" s="2">
        <v>460</v>
      </c>
      <c r="D4" s="2">
        <f t="shared" ref="D4:D27" si="0">C4/2</f>
        <v>230</v>
      </c>
      <c r="E4" s="2">
        <f t="shared" ref="E4:E27" si="1">C4/2</f>
        <v>230</v>
      </c>
      <c r="F4" s="3" t="s">
        <v>33</v>
      </c>
      <c r="G4" s="3" t="s">
        <v>62</v>
      </c>
      <c r="I4" s="25"/>
    </row>
    <row r="5" spans="1:9" x14ac:dyDescent="0.25">
      <c r="A5" s="4">
        <f t="shared" ref="A5:A27" si="2">1+A4</f>
        <v>3</v>
      </c>
      <c r="B5" s="3" t="s">
        <v>9</v>
      </c>
      <c r="C5" s="2">
        <v>180</v>
      </c>
      <c r="D5" s="2">
        <f t="shared" si="0"/>
        <v>90</v>
      </c>
      <c r="E5" s="2">
        <f t="shared" si="1"/>
        <v>90</v>
      </c>
      <c r="G5" s="3" t="s">
        <v>63</v>
      </c>
      <c r="I5" s="25"/>
    </row>
    <row r="6" spans="1:9" x14ac:dyDescent="0.25">
      <c r="A6" s="4">
        <f t="shared" si="2"/>
        <v>4</v>
      </c>
      <c r="B6" s="3" t="s">
        <v>12</v>
      </c>
      <c r="C6" s="2">
        <v>60</v>
      </c>
      <c r="D6" s="2">
        <f t="shared" si="0"/>
        <v>30</v>
      </c>
      <c r="E6" s="2">
        <f t="shared" si="1"/>
        <v>30</v>
      </c>
      <c r="F6" s="3" t="s">
        <v>34</v>
      </c>
      <c r="G6" s="3" t="s">
        <v>31</v>
      </c>
      <c r="I6" s="26"/>
    </row>
    <row r="7" spans="1:9" x14ac:dyDescent="0.25">
      <c r="A7" s="4">
        <f t="shared" si="2"/>
        <v>5</v>
      </c>
      <c r="B7" s="3" t="s">
        <v>13</v>
      </c>
      <c r="C7" s="2">
        <v>180</v>
      </c>
      <c r="D7" s="2">
        <f t="shared" si="0"/>
        <v>90</v>
      </c>
      <c r="E7" s="2">
        <f t="shared" si="1"/>
        <v>90</v>
      </c>
      <c r="F7" s="3" t="s">
        <v>35</v>
      </c>
      <c r="G7" s="3" t="s">
        <v>39</v>
      </c>
      <c r="I7" s="25"/>
    </row>
    <row r="8" spans="1:9" x14ac:dyDescent="0.25">
      <c r="A8" s="4">
        <f t="shared" si="2"/>
        <v>6</v>
      </c>
      <c r="B8" s="3" t="s">
        <v>26</v>
      </c>
      <c r="C8" s="2">
        <v>500</v>
      </c>
      <c r="D8" s="2">
        <f t="shared" si="0"/>
        <v>250</v>
      </c>
      <c r="E8" s="2">
        <f t="shared" si="1"/>
        <v>250</v>
      </c>
      <c r="F8" s="3" t="s">
        <v>36</v>
      </c>
      <c r="G8" s="3" t="s">
        <v>61</v>
      </c>
      <c r="H8" s="3" t="s">
        <v>60</v>
      </c>
      <c r="I8" s="26"/>
    </row>
    <row r="9" spans="1:9" x14ac:dyDescent="0.25">
      <c r="A9" s="4">
        <f t="shared" si="2"/>
        <v>7</v>
      </c>
      <c r="B9" s="3" t="s">
        <v>14</v>
      </c>
      <c r="C9" s="2">
        <v>140</v>
      </c>
      <c r="D9" s="2">
        <f t="shared" si="0"/>
        <v>70</v>
      </c>
      <c r="E9" s="2">
        <f t="shared" si="1"/>
        <v>70</v>
      </c>
      <c r="F9" s="3" t="s">
        <v>45</v>
      </c>
      <c r="G9" s="3" t="s">
        <v>39</v>
      </c>
      <c r="H9" s="3" t="s">
        <v>60</v>
      </c>
    </row>
    <row r="10" spans="1:9" x14ac:dyDescent="0.25">
      <c r="A10" s="4">
        <f t="shared" si="2"/>
        <v>8</v>
      </c>
      <c r="B10" s="3" t="s">
        <v>15</v>
      </c>
      <c r="C10" s="2">
        <v>500</v>
      </c>
      <c r="D10" s="2">
        <f t="shared" si="0"/>
        <v>250</v>
      </c>
      <c r="E10" s="2">
        <f t="shared" si="1"/>
        <v>250</v>
      </c>
      <c r="F10" s="3" t="s">
        <v>46</v>
      </c>
      <c r="G10" s="3" t="s">
        <v>40</v>
      </c>
      <c r="H10" s="3" t="s">
        <v>60</v>
      </c>
    </row>
    <row r="11" spans="1:9" x14ac:dyDescent="0.25">
      <c r="A11" s="4">
        <f t="shared" si="2"/>
        <v>9</v>
      </c>
      <c r="B11" s="3" t="s">
        <v>16</v>
      </c>
      <c r="C11" s="2">
        <v>60</v>
      </c>
      <c r="D11" s="2">
        <f t="shared" si="0"/>
        <v>30</v>
      </c>
      <c r="E11" s="2">
        <f t="shared" si="1"/>
        <v>30</v>
      </c>
      <c r="F11" s="3" t="s">
        <v>47</v>
      </c>
      <c r="G11" s="2" t="s">
        <v>38</v>
      </c>
      <c r="H11" s="3" t="s">
        <v>60</v>
      </c>
    </row>
    <row r="12" spans="1:9" x14ac:dyDescent="0.25">
      <c r="A12" s="4">
        <f t="shared" si="2"/>
        <v>10</v>
      </c>
      <c r="B12" s="3" t="s">
        <v>17</v>
      </c>
      <c r="C12" s="2">
        <v>300</v>
      </c>
      <c r="D12" s="2">
        <f t="shared" si="0"/>
        <v>150</v>
      </c>
      <c r="E12" s="2">
        <f t="shared" si="1"/>
        <v>150</v>
      </c>
      <c r="F12" s="3" t="s">
        <v>48</v>
      </c>
      <c r="G12" s="3" t="s">
        <v>37</v>
      </c>
      <c r="H12" s="3" t="s">
        <v>60</v>
      </c>
    </row>
    <row r="13" spans="1:9" x14ac:dyDescent="0.25">
      <c r="A13" s="4">
        <f t="shared" si="2"/>
        <v>11</v>
      </c>
      <c r="B13" s="3" t="s">
        <v>18</v>
      </c>
      <c r="C13" s="2">
        <v>600</v>
      </c>
      <c r="D13" s="2">
        <f t="shared" si="0"/>
        <v>300</v>
      </c>
      <c r="E13" s="2">
        <f t="shared" si="1"/>
        <v>300</v>
      </c>
      <c r="F13" s="3" t="s">
        <v>49</v>
      </c>
      <c r="G13" s="3" t="s">
        <v>37</v>
      </c>
      <c r="H13" s="3" t="s">
        <v>60</v>
      </c>
    </row>
    <row r="14" spans="1:9" x14ac:dyDescent="0.25">
      <c r="A14" s="4">
        <f t="shared" si="2"/>
        <v>12</v>
      </c>
      <c r="B14" s="3" t="s">
        <v>41</v>
      </c>
      <c r="C14" s="2">
        <v>40</v>
      </c>
      <c r="D14" s="2">
        <f t="shared" si="0"/>
        <v>20</v>
      </c>
      <c r="E14" s="2">
        <f t="shared" si="1"/>
        <v>20</v>
      </c>
      <c r="F14" s="3" t="s">
        <v>50</v>
      </c>
      <c r="G14" s="2" t="s">
        <v>38</v>
      </c>
      <c r="H14" s="3" t="s">
        <v>60</v>
      </c>
    </row>
    <row r="15" spans="1:9" x14ac:dyDescent="0.25">
      <c r="A15" s="4">
        <f t="shared" si="2"/>
        <v>13</v>
      </c>
      <c r="B15" s="3" t="s">
        <v>19</v>
      </c>
      <c r="C15" s="2">
        <v>40</v>
      </c>
      <c r="D15" s="2">
        <f t="shared" si="0"/>
        <v>20</v>
      </c>
      <c r="E15" s="2">
        <f t="shared" si="1"/>
        <v>20</v>
      </c>
      <c r="F15" s="3" t="s">
        <v>51</v>
      </c>
      <c r="G15" s="2" t="s">
        <v>38</v>
      </c>
      <c r="H15" s="3" t="s">
        <v>60</v>
      </c>
    </row>
    <row r="16" spans="1:9" x14ac:dyDescent="0.25">
      <c r="A16" s="4">
        <f t="shared" si="2"/>
        <v>14</v>
      </c>
      <c r="B16" s="3" t="s">
        <v>42</v>
      </c>
      <c r="C16" s="2">
        <v>100</v>
      </c>
      <c r="D16" s="2">
        <f t="shared" si="0"/>
        <v>50</v>
      </c>
      <c r="E16" s="2">
        <f t="shared" si="1"/>
        <v>50</v>
      </c>
      <c r="F16" s="3" t="s">
        <v>52</v>
      </c>
      <c r="G16" s="3" t="s">
        <v>39</v>
      </c>
      <c r="H16" s="3" t="s">
        <v>60</v>
      </c>
    </row>
    <row r="17" spans="1:9" x14ac:dyDescent="0.25">
      <c r="A17" s="4">
        <f t="shared" si="2"/>
        <v>15</v>
      </c>
      <c r="B17" s="3" t="s">
        <v>53</v>
      </c>
      <c r="C17" s="2">
        <v>100</v>
      </c>
      <c r="D17" s="2">
        <f t="shared" si="0"/>
        <v>50</v>
      </c>
      <c r="E17" s="2">
        <f t="shared" si="1"/>
        <v>50</v>
      </c>
      <c r="F17" s="3" t="s">
        <v>54</v>
      </c>
      <c r="G17" s="2" t="s">
        <v>38</v>
      </c>
      <c r="H17" s="3" t="s">
        <v>60</v>
      </c>
    </row>
    <row r="18" spans="1:9" x14ac:dyDescent="0.25">
      <c r="A18" s="4">
        <f t="shared" si="2"/>
        <v>16</v>
      </c>
      <c r="B18" s="3" t="s">
        <v>20</v>
      </c>
      <c r="C18" s="2">
        <v>1200</v>
      </c>
      <c r="D18" s="2">
        <f t="shared" si="0"/>
        <v>600</v>
      </c>
      <c r="E18" s="2">
        <f t="shared" si="1"/>
        <v>600</v>
      </c>
      <c r="F18" s="3" t="s">
        <v>55</v>
      </c>
      <c r="G18" s="3" t="s">
        <v>39</v>
      </c>
      <c r="H18" s="3" t="s">
        <v>60</v>
      </c>
    </row>
    <row r="19" spans="1:9" x14ac:dyDescent="0.25">
      <c r="A19" s="4">
        <f t="shared" si="2"/>
        <v>17</v>
      </c>
      <c r="B19" s="3" t="s">
        <v>21</v>
      </c>
      <c r="C19" s="2">
        <v>150</v>
      </c>
      <c r="D19" s="2">
        <f t="shared" si="0"/>
        <v>75</v>
      </c>
      <c r="E19" s="2">
        <f t="shared" si="1"/>
        <v>75</v>
      </c>
      <c r="F19" s="3" t="s">
        <v>56</v>
      </c>
      <c r="G19" s="3" t="s">
        <v>39</v>
      </c>
      <c r="H19" s="3" t="s">
        <v>60</v>
      </c>
    </row>
    <row r="20" spans="1:9" x14ac:dyDescent="0.25">
      <c r="A20" s="4">
        <f t="shared" si="2"/>
        <v>18</v>
      </c>
      <c r="B20" s="3" t="s">
        <v>22</v>
      </c>
      <c r="C20" s="2">
        <v>80</v>
      </c>
      <c r="D20" s="2">
        <f t="shared" si="0"/>
        <v>40</v>
      </c>
      <c r="E20" s="2">
        <f t="shared" si="1"/>
        <v>40</v>
      </c>
      <c r="F20" s="3" t="s">
        <v>57</v>
      </c>
      <c r="G20" s="2" t="s">
        <v>38</v>
      </c>
      <c r="H20" s="3" t="s">
        <v>60</v>
      </c>
    </row>
    <row r="21" spans="1:9" x14ac:dyDescent="0.25">
      <c r="A21" s="4">
        <f t="shared" si="2"/>
        <v>19</v>
      </c>
      <c r="B21" s="3" t="s">
        <v>23</v>
      </c>
      <c r="C21" s="2">
        <v>100</v>
      </c>
      <c r="D21" s="2">
        <f t="shared" si="0"/>
        <v>50</v>
      </c>
      <c r="E21" s="2">
        <f t="shared" si="1"/>
        <v>50</v>
      </c>
      <c r="F21" s="3" t="s">
        <v>58</v>
      </c>
      <c r="G21" s="3" t="s">
        <v>39</v>
      </c>
      <c r="H21" s="3" t="s">
        <v>60</v>
      </c>
    </row>
    <row r="22" spans="1:9" x14ac:dyDescent="0.25">
      <c r="A22" s="4">
        <f t="shared" si="2"/>
        <v>20</v>
      </c>
      <c r="B22" s="3" t="s">
        <v>24</v>
      </c>
      <c r="C22" s="2">
        <v>30</v>
      </c>
      <c r="D22" s="2">
        <f t="shared" si="0"/>
        <v>15</v>
      </c>
      <c r="E22" s="2">
        <f t="shared" si="1"/>
        <v>15</v>
      </c>
      <c r="F22" s="3" t="s">
        <v>51</v>
      </c>
      <c r="G22" s="3" t="s">
        <v>39</v>
      </c>
      <c r="H22" s="3" t="s">
        <v>60</v>
      </c>
    </row>
    <row r="23" spans="1:9" x14ac:dyDescent="0.25">
      <c r="A23" s="4">
        <f t="shared" si="2"/>
        <v>21</v>
      </c>
      <c r="B23" s="20" t="s">
        <v>25</v>
      </c>
      <c r="C23" s="2">
        <v>160</v>
      </c>
      <c r="D23" s="2">
        <f t="shared" si="0"/>
        <v>80</v>
      </c>
      <c r="E23" s="2">
        <f t="shared" si="1"/>
        <v>80</v>
      </c>
      <c r="F23" s="3" t="s">
        <v>68</v>
      </c>
      <c r="G23" s="3" t="s">
        <v>59</v>
      </c>
      <c r="I23" s="25"/>
    </row>
    <row r="24" spans="1:9" x14ac:dyDescent="0.25">
      <c r="A24" s="4">
        <f t="shared" si="2"/>
        <v>22</v>
      </c>
      <c r="B24" s="29" t="s">
        <v>27</v>
      </c>
      <c r="C24" s="27">
        <v>600</v>
      </c>
      <c r="D24" s="2">
        <f t="shared" si="0"/>
        <v>300</v>
      </c>
      <c r="E24" s="2">
        <f t="shared" si="1"/>
        <v>300</v>
      </c>
      <c r="F24" s="3" t="s">
        <v>67</v>
      </c>
      <c r="G24" s="3" t="s">
        <v>59</v>
      </c>
      <c r="I24" s="28"/>
    </row>
    <row r="25" spans="1:9" x14ac:dyDescent="0.25">
      <c r="A25" s="4">
        <f t="shared" si="2"/>
        <v>23</v>
      </c>
      <c r="B25" s="3" t="s">
        <v>28</v>
      </c>
      <c r="C25" s="2">
        <v>80</v>
      </c>
      <c r="D25" s="2">
        <f t="shared" si="0"/>
        <v>40</v>
      </c>
      <c r="E25" s="2">
        <f t="shared" si="1"/>
        <v>40</v>
      </c>
      <c r="F25" s="3" t="s">
        <v>65</v>
      </c>
      <c r="G25" s="3" t="s">
        <v>59</v>
      </c>
      <c r="I25" s="25"/>
    </row>
    <row r="26" spans="1:9" x14ac:dyDescent="0.25">
      <c r="A26" s="4">
        <f t="shared" si="2"/>
        <v>24</v>
      </c>
      <c r="B26" s="29" t="s">
        <v>29</v>
      </c>
      <c r="C26" s="27">
        <v>820</v>
      </c>
      <c r="D26" s="2">
        <f t="shared" si="0"/>
        <v>410</v>
      </c>
      <c r="E26" s="2">
        <f t="shared" si="1"/>
        <v>410</v>
      </c>
      <c r="F26" s="3" t="s">
        <v>64</v>
      </c>
      <c r="G26" s="3" t="s">
        <v>59</v>
      </c>
      <c r="I26" s="25"/>
    </row>
    <row r="27" spans="1:9" x14ac:dyDescent="0.25">
      <c r="A27" s="4">
        <f t="shared" si="2"/>
        <v>25</v>
      </c>
      <c r="B27" s="20" t="s">
        <v>30</v>
      </c>
      <c r="C27" s="21">
        <v>105</v>
      </c>
      <c r="D27" s="2">
        <f t="shared" si="0"/>
        <v>52.5</v>
      </c>
      <c r="E27" s="2">
        <f t="shared" si="1"/>
        <v>52.5</v>
      </c>
      <c r="F27" s="3" t="s">
        <v>66</v>
      </c>
      <c r="G27" s="3" t="s">
        <v>59</v>
      </c>
      <c r="I27" s="25"/>
    </row>
    <row r="28" spans="1:9" x14ac:dyDescent="0.25">
      <c r="A28" s="7"/>
      <c r="C28" s="8"/>
      <c r="D28" s="8"/>
      <c r="E28" s="8"/>
    </row>
    <row r="29" spans="1:9" s="9" customFormat="1" ht="31.5" x14ac:dyDescent="0.25">
      <c r="A29" s="22"/>
      <c r="B29" s="23" t="s">
        <v>2</v>
      </c>
      <c r="C29" s="24">
        <f>SUM(C3:C27)</f>
        <v>6845</v>
      </c>
      <c r="D29" s="12">
        <f>SUM(D3:D28)</f>
        <v>3422.5</v>
      </c>
      <c r="E29" s="12">
        <f>SUM(E3:E28)</f>
        <v>3422.5</v>
      </c>
    </row>
    <row r="30" spans="1:9" s="14" customFormat="1" ht="21" x14ac:dyDescent="0.25">
      <c r="A30" s="10"/>
      <c r="B30" s="11" t="s">
        <v>43</v>
      </c>
      <c r="C30" s="12">
        <f>C29/2</f>
        <v>3422.5</v>
      </c>
      <c r="D30" s="13"/>
      <c r="E30" s="13"/>
    </row>
    <row r="31" spans="1:9" x14ac:dyDescent="0.25">
      <c r="A31" s="15"/>
      <c r="B31" s="16" t="s">
        <v>3</v>
      </c>
      <c r="C31" s="17"/>
      <c r="D31" s="17">
        <v>0</v>
      </c>
      <c r="E31" s="17">
        <v>0</v>
      </c>
    </row>
    <row r="33" spans="1:3" x14ac:dyDescent="0.25">
      <c r="A33" s="1"/>
      <c r="B33" s="3" t="s">
        <v>44</v>
      </c>
      <c r="C33" s="2">
        <f>SUM(D29:E29)</f>
        <v>6845</v>
      </c>
    </row>
    <row r="35" spans="1:3" x14ac:dyDescent="0.25">
      <c r="A35" s="1"/>
    </row>
    <row r="38" spans="1:3" x14ac:dyDescent="0.25">
      <c r="A38" s="1"/>
    </row>
    <row r="57" spans="1:1" x14ac:dyDescent="0.25">
      <c r="A57" s="1"/>
    </row>
    <row r="65" spans="2:5" x14ac:dyDescent="0.25">
      <c r="B65" s="18"/>
      <c r="C65" s="19"/>
      <c r="D65" s="19"/>
      <c r="E65" s="19"/>
    </row>
    <row r="66" spans="2:5" x14ac:dyDescent="0.25">
      <c r="B66" s="18"/>
      <c r="C66" s="19"/>
      <c r="D66" s="19"/>
      <c r="E66" s="19"/>
    </row>
    <row r="67" spans="2:5" x14ac:dyDescent="0.25">
      <c r="B67" s="18"/>
      <c r="C67" s="19"/>
      <c r="D67" s="19"/>
      <c r="E67" s="19"/>
    </row>
  </sheetData>
  <autoFilter ref="H1:H67" xr:uid="{00000000-0009-0000-0000-000000000000}"/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MUHAMMAD IBRAHIM</cp:lastModifiedBy>
  <dcterms:created xsi:type="dcterms:W3CDTF">2017-08-20T08:45:46Z</dcterms:created>
  <dcterms:modified xsi:type="dcterms:W3CDTF">2018-09-29T15:43:58Z</dcterms:modified>
</cp:coreProperties>
</file>