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3.xml" ContentType="application/vnd.openxmlformats-officedocument.spreadsheetml.chart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45" windowWidth="22995" windowHeight="10035" tabRatio="776"/>
  </bookViews>
  <sheets>
    <sheet name="OVERVIEW" sheetId="76" r:id="rId1"/>
    <sheet name="1 Total by Age" sheetId="1" r:id="rId2"/>
    <sheet name="1 data" sheetId="67" r:id="rId3"/>
    <sheet name="2 Non-mort balances" sheetId="39" r:id="rId4"/>
    <sheet name="2 data" sheetId="40" r:id="rId5"/>
    <sheet name="3 Balance Distribution" sheetId="69" r:id="rId6"/>
    <sheet name="3 data" sheetId="54" r:id="rId7"/>
    <sheet name="4a balances per borrower" sheetId="18" r:id="rId8"/>
    <sheet name="4b Number of borrowers" sheetId="15" r:id="rId9"/>
    <sheet name="4 data" sheetId="14" r:id="rId10"/>
    <sheet name="5 prop age&lt;25 SL borrowers" sheetId="16" r:id="rId11"/>
    <sheet name="5 data" sheetId="53" r:id="rId12"/>
    <sheet name="6 delinq by age" sheetId="21" r:id="rId13"/>
    <sheet name="6 data" sheetId="70" r:id="rId14"/>
    <sheet name="7 repayment status" sheetId="52" r:id="rId15"/>
    <sheet name="7 data" sheetId="71" r:id="rId16"/>
    <sheet name="8 delinq by age repayment " sheetId="22" r:id="rId17"/>
    <sheet name="8 data" sheetId="72" r:id="rId18"/>
    <sheet name="9 transition rate" sheetId="49" r:id="rId19"/>
    <sheet name="9 data" sheetId="73" r:id="rId20"/>
    <sheet name="10 Non-student balances" sheetId="65" r:id="rId21"/>
    <sheet name="10 data" sheetId="74" r:id="rId22"/>
    <sheet name="11 mortgage originations" sheetId="63" r:id="rId23"/>
    <sheet name="11 data" sheetId="48" r:id="rId24"/>
    <sheet name="12 delinq non-student debt" sheetId="45" r:id="rId25"/>
    <sheet name="12 data" sheetId="75" r:id="rId26"/>
  </sheets>
  <definedNames>
    <definedName name="_dlx1.use">#REF!</definedName>
    <definedName name="_dlx2.use">#REF!</definedName>
  </definedNames>
  <calcPr calcId="145621"/>
</workbook>
</file>

<file path=xl/calcChain.xml><?xml version="1.0" encoding="utf-8"?>
<calcChain xmlns="http://schemas.openxmlformats.org/spreadsheetml/2006/main">
  <c r="D12" i="53" l="1"/>
  <c r="D11" i="53"/>
  <c r="D10" i="53"/>
  <c r="D9" i="53"/>
  <c r="D8" i="53"/>
  <c r="D7" i="53"/>
  <c r="D6" i="53"/>
  <c r="D5" i="53"/>
  <c r="D4" i="53"/>
  <c r="D3" i="53"/>
</calcChain>
</file>

<file path=xl/sharedStrings.xml><?xml version="1.0" encoding="utf-8"?>
<sst xmlns="http://schemas.openxmlformats.org/spreadsheetml/2006/main" count="203" uniqueCount="138">
  <si>
    <t>under 30</t>
  </si>
  <si>
    <t>30-39</t>
  </si>
  <si>
    <t>50-59</t>
  </si>
  <si>
    <t>60+</t>
  </si>
  <si>
    <t>unknown</t>
  </si>
  <si>
    <t>2004Q4</t>
  </si>
  <si>
    <t>2005Q4</t>
  </si>
  <si>
    <t>2006Q4</t>
  </si>
  <si>
    <t>2007Q4</t>
  </si>
  <si>
    <t>2008Q4</t>
  </si>
  <si>
    <t>2009Q4</t>
  </si>
  <si>
    <t>2010Q4</t>
  </si>
  <si>
    <t>2011Q4</t>
  </si>
  <si>
    <t>2012Q4</t>
  </si>
  <si>
    <t>HELOC</t>
  </si>
  <si>
    <t>all ages</t>
  </si>
  <si>
    <t>auto</t>
  </si>
  <si>
    <t>credit card</t>
  </si>
  <si>
    <t xml:space="preserve">mortgage </t>
  </si>
  <si>
    <t>other</t>
  </si>
  <si>
    <t>auto loans</t>
  </si>
  <si>
    <t>mortgage</t>
  </si>
  <si>
    <t>no student debt</t>
  </si>
  <si>
    <t>current student debt</t>
  </si>
  <si>
    <t>90+ delinquent student debt</t>
  </si>
  <si>
    <t>delinquent</t>
  </si>
  <si>
    <t>age&lt;30</t>
  </si>
  <si>
    <t>age 30-49</t>
  </si>
  <si>
    <t>age 50+</t>
  </si>
  <si>
    <t>40-49</t>
  </si>
  <si>
    <t>04:Q4</t>
  </si>
  <si>
    <t>05:Q4</t>
  </si>
  <si>
    <t>06:Q4</t>
  </si>
  <si>
    <t>07:Q4</t>
  </si>
  <si>
    <t>08:Q4</t>
  </si>
  <si>
    <t>09:Q4</t>
  </si>
  <si>
    <t>10:Q4</t>
  </si>
  <si>
    <t>11:Q4</t>
  </si>
  <si>
    <t>12:Q4</t>
  </si>
  <si>
    <t>Auto Loan</t>
  </si>
  <si>
    <t>Credit Card</t>
  </si>
  <si>
    <t>Student Loan</t>
  </si>
  <si>
    <t>Other</t>
  </si>
  <si>
    <t>$1-10,000</t>
  </si>
  <si>
    <t>$10,000-25,000</t>
  </si>
  <si>
    <t>$25,000-50,000</t>
  </si>
  <si>
    <t>$50,000-100,000</t>
  </si>
  <si>
    <t>$100,000-150,000</t>
  </si>
  <si>
    <t>$150,000-200,000</t>
  </si>
  <si>
    <t>$200,000+</t>
  </si>
  <si>
    <t>not delinquent</t>
  </si>
  <si>
    <t>with current student debt</t>
  </si>
  <si>
    <t>with current 50K+ student debt</t>
  </si>
  <si>
    <t>with 90+ delinquent student debt</t>
  </si>
  <si>
    <t xml:space="preserve">age&lt;30 </t>
  </si>
  <si>
    <t>2004:Q4</t>
  </si>
  <si>
    <t>2005:Q4</t>
  </si>
  <si>
    <t>2006:Q4</t>
  </si>
  <si>
    <t>2007:Q4</t>
  </si>
  <si>
    <t>2008:Q4</t>
  </si>
  <si>
    <t>2009:Q4</t>
  </si>
  <si>
    <t>2010:Q4</t>
  </si>
  <si>
    <t>2011:Q4</t>
  </si>
  <si>
    <t>2012:Q4</t>
  </si>
  <si>
    <t>in repayment: balance</t>
  </si>
  <si>
    <t>not in repayment: balance</t>
  </si>
  <si>
    <t>up</t>
  </si>
  <si>
    <t>the same</t>
  </si>
  <si>
    <t>2012 Student Debt Balance</t>
  </si>
  <si>
    <t>2005 Student Debt Balance</t>
  </si>
  <si>
    <t>$1-10K</t>
  </si>
  <si>
    <t>$10K-25K</t>
  </si>
  <si>
    <t>$25K-50K</t>
  </si>
  <si>
    <t>$50K-75K</t>
  </si>
  <si>
    <t>$75K-100K</t>
  </si>
  <si>
    <t>$100K+</t>
  </si>
  <si>
    <t xml:space="preserve"> </t>
  </si>
  <si>
    <t>with current student debt of 100K+</t>
  </si>
  <si>
    <t>13:Q4</t>
  </si>
  <si>
    <t>2013:Q4</t>
  </si>
  <si>
    <t>with student debt, current or delinquent</t>
  </si>
  <si>
    <t>2013 Student Debt Balance</t>
  </si>
  <si>
    <t>proportion with student debt</t>
  </si>
  <si>
    <t>2013Q4</t>
  </si>
  <si>
    <t>average balance per borrower ($)</t>
  </si>
  <si>
    <t>Student Loan Repayment Status in 2013</t>
  </si>
  <si>
    <t>Distribution of Student Loan Balance</t>
  </si>
  <si>
    <t>Number of Borrowers</t>
  </si>
  <si>
    <t>Proportion of 90+ delinquent borrowers, total</t>
  </si>
  <si>
    <t>Source: Federal Reserve Bank of New York Consumer Credit Panel / Equifax</t>
  </si>
  <si>
    <t>Chart data for Donghoon Lee,</t>
  </si>
  <si>
    <t>“Household Debt &amp; Credit: Student Debt Presentation,” New York Fed, 2013 [updated 2014].</t>
  </si>
  <si>
    <t>Household Debt and Credit: Student Debt</t>
  </si>
  <si>
    <t>FEDERAL RESERVE BANK OF NEW YORK</t>
  </si>
  <si>
    <t>RESEARCH AND STATISTICS ● MICROECONOMIC STUDIES</t>
  </si>
  <si>
    <t>Feb 2013 [data updated September 2014]</t>
  </si>
  <si>
    <t>Non-mortgage balances</t>
  </si>
  <si>
    <t>1 Total by Age</t>
  </si>
  <si>
    <t>1 data</t>
  </si>
  <si>
    <t>2 data</t>
  </si>
  <si>
    <t>4 data</t>
  </si>
  <si>
    <t>5 data</t>
  </si>
  <si>
    <t>6 data</t>
  </si>
  <si>
    <t>7 data</t>
  </si>
  <si>
    <t>8 data</t>
  </si>
  <si>
    <t>9 data</t>
  </si>
  <si>
    <t>10 data</t>
  </si>
  <si>
    <t>11 data</t>
  </si>
  <si>
    <t>12 data</t>
  </si>
  <si>
    <t>3 data</t>
  </si>
  <si>
    <t>Table of Contents:</t>
  </si>
  <si>
    <t xml:space="preserve">For more information about this spreadsheet &amp; underlying data, see </t>
  </si>
  <si>
    <t>http://www.newyorkfed.org/microeconomics/ccp.html</t>
  </si>
  <si>
    <t>Please contact Joelle Scally for more information (joelle.scally@ny.frb.org).</t>
  </si>
  <si>
    <t>DONGHOON LEE</t>
  </si>
  <si>
    <t>total number of borrowers (millions)</t>
  </si>
  <si>
    <t>Share of 25 year olds with Student Debt</t>
  </si>
  <si>
    <t>Proportion of 90+ delinquent borrowers in repayment</t>
  </si>
  <si>
    <t>Quarterly transition rate of borrowers in repayment 
from current to delinquent</t>
  </si>
  <si>
    <t xml:space="preserve">Average non-student loan balances, age 25-30
</t>
  </si>
  <si>
    <t xml:space="preserve">Share borrowers age 25 - 30 years old with new mortgage originations </t>
  </si>
  <si>
    <t>Non-student debt 90+ days delinquent - 2013:Q4</t>
  </si>
  <si>
    <t>3 Balance Distribution</t>
  </si>
  <si>
    <t>2 Non-Mortage Balances</t>
  </si>
  <si>
    <t>4a Average Balances per Borrower</t>
  </si>
  <si>
    <t>4b Number of Borrowers</t>
  </si>
  <si>
    <t>6 Delinquency by Age</t>
  </si>
  <si>
    <t>7 Repayment Status</t>
  </si>
  <si>
    <t>8 Delinquency by Age and Repayment Status</t>
  </si>
  <si>
    <t>9 Transition Rate</t>
  </si>
  <si>
    <t>10 Non-student debt by student loan balances</t>
  </si>
  <si>
    <t>11 Mortgage Originations by Student Debt</t>
  </si>
  <si>
    <t xml:space="preserve">12 Non-student debt 90+ days delinquent </t>
  </si>
  <si>
    <t>number 25 year olds with student debt</t>
  </si>
  <si>
    <r>
      <t>Population of 25 year olds (</t>
    </r>
    <r>
      <rPr>
        <i/>
        <sz val="11"/>
        <color theme="1"/>
        <rFont val="Arial"/>
        <family val="2"/>
        <scheme val="minor"/>
      </rPr>
      <t>source: Bureau of the Census</t>
    </r>
    <r>
      <rPr>
        <sz val="11"/>
        <color theme="1"/>
        <rFont val="Arial"/>
        <family val="2"/>
        <scheme val="minor"/>
      </rPr>
      <t>)</t>
    </r>
  </si>
  <si>
    <t>Total student loan balances by age group (billions of dollars)</t>
  </si>
  <si>
    <t>Billions of Dollars</t>
  </si>
  <si>
    <t>5 Proportion of Individuals 25 years old with student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</si>
</sst>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0.000"/>
    <numFmt numFmtId="168" formatCode="#,##0.000"/>
    <numFmt numFmtId="169" formatCode="0.000E+00"/>
    <numFmt numFmtId="170" formatCode="_(* #,##0_);_(* \(#,##0\);_(* &quot;-&quot;??_);_(@_)"/>
  </numFmts>
  <fonts count="2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i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3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ajor"/>
    </font>
    <font>
      <b/>
      <sz val="14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b/>
      <sz val="11"/>
      <color theme="1"/>
      <name val="Arial"/>
      <family val="2"/>
      <scheme val="major"/>
    </font>
    <font>
      <i/>
      <sz val="11"/>
      <color theme="1"/>
      <name val="Arial"/>
      <family val="2"/>
      <scheme val="major"/>
    </font>
    <font>
      <u/>
      <sz val="11"/>
      <color theme="10"/>
      <name val="Arial"/>
      <family val="2"/>
      <scheme val="major"/>
    </font>
    <font>
      <sz val="11"/>
      <color theme="3"/>
      <name val="Arial"/>
      <family val="2"/>
      <scheme val="major"/>
    </font>
    <font>
      <b/>
      <i/>
      <sz val="11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b/>
      <sz val="16"/>
      <color theme="1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13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6" fontId="0" fillId="0" borderId="0" xfId="0" applyNumberFormat="1"/>
    <xf numFmtId="169" fontId="0" fillId="0" borderId="0" xfId="0" applyNumberFormat="1"/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11" fillId="3" borderId="2" xfId="0" applyFont="1" applyFill="1" applyBorder="1" applyAlignment="1"/>
    <xf numFmtId="0" fontId="12" fillId="3" borderId="2" xfId="0" applyFont="1" applyFill="1" applyBorder="1" applyAlignment="1"/>
    <xf numFmtId="0" fontId="15" fillId="3" borderId="0" xfId="0" applyFont="1" applyFill="1"/>
    <xf numFmtId="0" fontId="16" fillId="3" borderId="0" xfId="0" applyFont="1" applyFill="1"/>
    <xf numFmtId="0" fontId="10" fillId="3" borderId="0" xfId="0" applyFont="1" applyFill="1"/>
    <xf numFmtId="0" fontId="14" fillId="3" borderId="0" xfId="1" applyFont="1" applyFill="1"/>
    <xf numFmtId="0" fontId="17" fillId="3" borderId="0" xfId="0" applyFont="1" applyFill="1" applyBorder="1"/>
    <xf numFmtId="0" fontId="9" fillId="3" borderId="4" xfId="0" applyFont="1" applyFill="1" applyBorder="1"/>
    <xf numFmtId="0" fontId="9" fillId="3" borderId="2" xfId="0" applyFont="1" applyFill="1" applyBorder="1"/>
    <xf numFmtId="0" fontId="14" fillId="3" borderId="5" xfId="1" applyFont="1" applyFill="1" applyBorder="1"/>
    <xf numFmtId="16" fontId="9" fillId="3" borderId="2" xfId="0" applyNumberFormat="1" applyFont="1" applyFill="1" applyBorder="1"/>
    <xf numFmtId="0" fontId="9" fillId="3" borderId="6" xfId="0" applyFont="1" applyFill="1" applyBorder="1"/>
    <xf numFmtId="0" fontId="14" fillId="3" borderId="7" xfId="1" applyFont="1" applyFill="1" applyBorder="1"/>
    <xf numFmtId="16" fontId="9" fillId="3" borderId="0" xfId="0" applyNumberFormat="1" applyFont="1" applyFill="1"/>
    <xf numFmtId="0" fontId="18" fillId="3" borderId="0" xfId="0" applyFont="1" applyFill="1" applyAlignment="1"/>
    <xf numFmtId="17" fontId="19" fillId="3" borderId="2" xfId="0" quotePrefix="1" applyNumberFormat="1" applyFont="1" applyFill="1" applyBorder="1" applyAlignment="1">
      <alignment horizontal="left"/>
    </xf>
    <xf numFmtId="0" fontId="13" fillId="3" borderId="0" xfId="0" applyFont="1" applyFill="1" applyAlignment="1">
      <alignment wrapText="1"/>
    </xf>
    <xf numFmtId="0" fontId="14" fillId="3" borderId="0" xfId="1" applyFont="1" applyFill="1" applyAlignment="1">
      <alignment wrapText="1"/>
    </xf>
    <xf numFmtId="0" fontId="8" fillId="0" borderId="0" xfId="0" applyFont="1" applyAlignment="1"/>
    <xf numFmtId="0" fontId="20" fillId="0" borderId="0" xfId="0" applyFont="1"/>
    <xf numFmtId="0" fontId="12" fillId="3" borderId="3" xfId="0" applyFont="1" applyFill="1" applyBorder="1"/>
    <xf numFmtId="170" fontId="0" fillId="0" borderId="0" xfId="2" applyNumberFormat="1" applyFont="1"/>
    <xf numFmtId="0" fontId="4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Border="1" applyAlignment="1">
      <alignment horizontal="center"/>
    </xf>
    <xf numFmtId="0" fontId="5" fillId="3" borderId="0" xfId="1" applyFill="1" applyAlignmen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26" Type="http://schemas.openxmlformats.org/officeDocument/2006/relationships/worksheet" Target="worksheets/sheet13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3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2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15" Type="http://schemas.openxmlformats.org/officeDocument/2006/relationships/chartsheet" Target="chartsheets/sheet8.xml"/><Relationship Id="rId23" Type="http://schemas.openxmlformats.org/officeDocument/2006/relationships/chartsheet" Target="chartsheets/sheet12.xml"/><Relationship Id="rId28" Type="http://schemas.openxmlformats.org/officeDocument/2006/relationships/styles" Target="styles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0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worksheet" Target="worksheets/sheet1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student loan balances by age group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779237191070415E-2"/>
          <c:y val="8.7043790164943818E-2"/>
          <c:w val="0.88116097292476525"/>
          <c:h val="0.8184905518757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 data'!$B$2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 data'!$A$3:$A$12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'1 data'!$B$3:$B$12</c:f>
              <c:numCache>
                <c:formatCode>0.0</c:formatCode>
                <c:ptCount val="10"/>
                <c:pt idx="0">
                  <c:v>146</c:v>
                </c:pt>
                <c:pt idx="1">
                  <c:v>161</c:v>
                </c:pt>
                <c:pt idx="2">
                  <c:v>194</c:v>
                </c:pt>
                <c:pt idx="3">
                  <c:v>217</c:v>
                </c:pt>
                <c:pt idx="4">
                  <c:v>248</c:v>
                </c:pt>
                <c:pt idx="5">
                  <c:v>273</c:v>
                </c:pt>
                <c:pt idx="6">
                  <c:v>299</c:v>
                </c:pt>
                <c:pt idx="7">
                  <c:v>312</c:v>
                </c:pt>
                <c:pt idx="8">
                  <c:v>320</c:v>
                </c:pt>
                <c:pt idx="9">
                  <c:v>356</c:v>
                </c:pt>
              </c:numCache>
            </c:numRef>
          </c:val>
        </c:ser>
        <c:ser>
          <c:idx val="1"/>
          <c:order val="1"/>
          <c:tx>
            <c:strRef>
              <c:f>'1 data'!$C$2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'1 data'!$A$3:$A$12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'1 data'!$C$3:$C$12</c:f>
              <c:numCache>
                <c:formatCode>0.0</c:formatCode>
                <c:ptCount val="10"/>
                <c:pt idx="0">
                  <c:v>114</c:v>
                </c:pt>
                <c:pt idx="1">
                  <c:v>129</c:v>
                </c:pt>
                <c:pt idx="2">
                  <c:v>154</c:v>
                </c:pt>
                <c:pt idx="3">
                  <c:v>171</c:v>
                </c:pt>
                <c:pt idx="4">
                  <c:v>202</c:v>
                </c:pt>
                <c:pt idx="5">
                  <c:v>229</c:v>
                </c:pt>
                <c:pt idx="6">
                  <c:v>257</c:v>
                </c:pt>
                <c:pt idx="7">
                  <c:v>281</c:v>
                </c:pt>
                <c:pt idx="8">
                  <c:v>320</c:v>
                </c:pt>
                <c:pt idx="9">
                  <c:v>354</c:v>
                </c:pt>
              </c:numCache>
            </c:numRef>
          </c:val>
        </c:ser>
        <c:ser>
          <c:idx val="2"/>
          <c:order val="2"/>
          <c:tx>
            <c:strRef>
              <c:f>'1 data'!$D$2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'1 data'!$A$3:$A$12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'1 data'!$D$3:$D$12</c:f>
              <c:numCache>
                <c:formatCode>0.0</c:formatCode>
                <c:ptCount val="10"/>
                <c:pt idx="0">
                  <c:v>49.2</c:v>
                </c:pt>
                <c:pt idx="1">
                  <c:v>55.6</c:v>
                </c:pt>
                <c:pt idx="2">
                  <c:v>69.400000000000006</c:v>
                </c:pt>
                <c:pt idx="3">
                  <c:v>81.7</c:v>
                </c:pt>
                <c:pt idx="4">
                  <c:v>95.7</c:v>
                </c:pt>
                <c:pt idx="5">
                  <c:v>109</c:v>
                </c:pt>
                <c:pt idx="6">
                  <c:v>127</c:v>
                </c:pt>
                <c:pt idx="7">
                  <c:v>140</c:v>
                </c:pt>
                <c:pt idx="8">
                  <c:v>163</c:v>
                </c:pt>
                <c:pt idx="9">
                  <c:v>184</c:v>
                </c:pt>
              </c:numCache>
            </c:numRef>
          </c:val>
        </c:ser>
        <c:ser>
          <c:idx val="3"/>
          <c:order val="3"/>
          <c:tx>
            <c:strRef>
              <c:f>'1 data'!$E$2</c:f>
              <c:strCache>
                <c:ptCount val="1"/>
                <c:pt idx="0">
                  <c:v>50-59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'1 data'!$A$3:$A$12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'1 data'!$E$3:$E$12</c:f>
              <c:numCache>
                <c:formatCode>0.0</c:formatCode>
                <c:ptCount val="10"/>
                <c:pt idx="0">
                  <c:v>30.9</c:v>
                </c:pt>
                <c:pt idx="1">
                  <c:v>38.299999999999997</c:v>
                </c:pt>
                <c:pt idx="2">
                  <c:v>47.9</c:v>
                </c:pt>
                <c:pt idx="3">
                  <c:v>55.4</c:v>
                </c:pt>
                <c:pt idx="4">
                  <c:v>67.099999999999994</c:v>
                </c:pt>
                <c:pt idx="5">
                  <c:v>77.7</c:v>
                </c:pt>
                <c:pt idx="6">
                  <c:v>90.5</c:v>
                </c:pt>
                <c:pt idx="7">
                  <c:v>97.2</c:v>
                </c:pt>
                <c:pt idx="8">
                  <c:v>113</c:v>
                </c:pt>
                <c:pt idx="9">
                  <c:v>126</c:v>
                </c:pt>
              </c:numCache>
            </c:numRef>
          </c:val>
        </c:ser>
        <c:ser>
          <c:idx val="4"/>
          <c:order val="4"/>
          <c:tx>
            <c:strRef>
              <c:f>'1 data'!$F$2</c:f>
              <c:strCache>
                <c:ptCount val="1"/>
                <c:pt idx="0">
                  <c:v>60+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'1 data'!$A$3:$A$12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'1 data'!$F$3:$F$12</c:f>
              <c:numCache>
                <c:formatCode>0.0</c:formatCode>
                <c:ptCount val="10"/>
                <c:pt idx="0">
                  <c:v>6.076111</c:v>
                </c:pt>
                <c:pt idx="1">
                  <c:v>8.1760029999999997</c:v>
                </c:pt>
                <c:pt idx="2">
                  <c:v>13.2</c:v>
                </c:pt>
                <c:pt idx="3">
                  <c:v>15.8</c:v>
                </c:pt>
                <c:pt idx="4">
                  <c:v>20</c:v>
                </c:pt>
                <c:pt idx="5">
                  <c:v>25</c:v>
                </c:pt>
                <c:pt idx="6">
                  <c:v>29.1</c:v>
                </c:pt>
                <c:pt idx="7">
                  <c:v>35.200000000000003</c:v>
                </c:pt>
                <c:pt idx="8">
                  <c:v>42.6</c:v>
                </c:pt>
                <c:pt idx="9">
                  <c:v>49.4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0135808"/>
        <c:axId val="169264256"/>
      </c:barChart>
      <c:catAx>
        <c:axId val="1401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9264256"/>
        <c:crosses val="autoZero"/>
        <c:auto val="1"/>
        <c:lblAlgn val="ctr"/>
        <c:lblOffset val="100"/>
        <c:noMultiLvlLbl val="0"/>
      </c:catAx>
      <c:valAx>
        <c:axId val="169264256"/>
        <c:scaling>
          <c:orientation val="minMax"/>
          <c:max val="1200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140135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372535414859789"/>
          <c:y val="0.10244868735083532"/>
          <c:w val="0.45254929170280428"/>
          <c:h val="4.341161495624502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transition rate of borrowers in repayment </a:t>
            </a:r>
          </a:p>
          <a:p>
            <a:pPr>
              <a:defRPr/>
            </a:pPr>
            <a:r>
              <a:rPr lang="en-US"/>
              <a:t>from current to delinquent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6953570396068229E-2"/>
          <c:y val="0.12370628480509149"/>
          <c:w val="0.88609285920786351"/>
          <c:h val="0.77204661893396975"/>
        </c:manualLayout>
      </c:layout>
      <c:lineChart>
        <c:grouping val="standard"/>
        <c:varyColors val="0"/>
        <c:ser>
          <c:idx val="0"/>
          <c:order val="0"/>
          <c:tx>
            <c:strRef>
              <c:f>'9 data'!$B$1</c:f>
              <c:strCache>
                <c:ptCount val="1"/>
              </c:strCache>
            </c:strRef>
          </c:tx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'9 data'!$A$2:$A$9</c:f>
              <c:numCache>
                <c:formatCode>General</c:formatCode>
                <c:ptCount val="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'9 data'!$B$2:$B$9</c:f>
              <c:numCache>
                <c:formatCode>0.0%</c:formatCode>
                <c:ptCount val="8"/>
                <c:pt idx="0">
                  <c:v>6.4711709302007009E-2</c:v>
                </c:pt>
                <c:pt idx="1">
                  <c:v>6.8265666594559418E-2</c:v>
                </c:pt>
                <c:pt idx="2">
                  <c:v>6.7313181990838411E-2</c:v>
                </c:pt>
                <c:pt idx="3">
                  <c:v>6.7428595336535252E-2</c:v>
                </c:pt>
                <c:pt idx="4">
                  <c:v>7.2118478533766628E-2</c:v>
                </c:pt>
                <c:pt idx="5">
                  <c:v>7.8284483419309311E-2</c:v>
                </c:pt>
                <c:pt idx="6">
                  <c:v>7.8590299877043912E-2</c:v>
                </c:pt>
                <c:pt idx="7">
                  <c:v>8.6501708747860881E-2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1728"/>
        <c:axId val="81403264"/>
      </c:lineChart>
      <c:lineChart>
        <c:grouping val="standard"/>
        <c:varyColors val="0"/>
        <c:ser>
          <c:idx val="1"/>
          <c:order val="1"/>
          <c:tx>
            <c:v>empty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6592"/>
        <c:axId val="81405056"/>
      </c:lineChart>
      <c:catAx>
        <c:axId val="81401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403264"/>
        <c:crosses val="autoZero"/>
        <c:auto val="1"/>
        <c:lblAlgn val="ctr"/>
        <c:lblOffset val="100"/>
        <c:noMultiLvlLbl val="0"/>
      </c:catAx>
      <c:valAx>
        <c:axId val="81403264"/>
        <c:scaling>
          <c:orientation val="minMax"/>
          <c:max val="9.0000000000000024E-2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401728"/>
        <c:crosses val="autoZero"/>
        <c:crossBetween val="between"/>
      </c:valAx>
      <c:valAx>
        <c:axId val="81405056"/>
        <c:scaling>
          <c:orientation val="minMax"/>
          <c:max val="9.0000000000000024E-2"/>
        </c:scaling>
        <c:delete val="0"/>
        <c:axPos val="r"/>
        <c:numFmt formatCode="0%" sourceLinked="0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406592"/>
        <c:crosses val="max"/>
        <c:crossBetween val="between"/>
      </c:valAx>
      <c:catAx>
        <c:axId val="814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814050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non-student loan balances, age 25-30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261289389997113E-2"/>
          <c:y val="8.0221161495624513E-2"/>
          <c:w val="0.90858375252963286"/>
          <c:h val="0.7381630867143993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'10 data'!$A$5</c:f>
              <c:strCache>
                <c:ptCount val="1"/>
                <c:pt idx="0">
                  <c:v>auto</c:v>
                </c:pt>
              </c:strCache>
            </c:strRef>
          </c:tx>
          <c:invertIfNegative val="0"/>
          <c:cat>
            <c:strRef>
              <c:f>('10 data'!$B$4:$I$4,'10 data'!$Q$4:$X$4)</c:f>
              <c:strCache>
                <c:ptCount val="16"/>
                <c:pt idx="0">
                  <c:v>$0 </c:v>
                </c:pt>
                <c:pt idx="1">
                  <c:v>$1-10K</c:v>
                </c:pt>
                <c:pt idx="2">
                  <c:v>$10K-25K</c:v>
                </c:pt>
                <c:pt idx="3">
                  <c:v>$25K-50K</c:v>
                </c:pt>
                <c:pt idx="4">
                  <c:v>$50K-75K</c:v>
                </c:pt>
                <c:pt idx="5">
                  <c:v>$75K-100K</c:v>
                </c:pt>
                <c:pt idx="6">
                  <c:v>$100K+</c:v>
                </c:pt>
                <c:pt idx="9">
                  <c:v>$0 </c:v>
                </c:pt>
                <c:pt idx="10">
                  <c:v>$1-10K</c:v>
                </c:pt>
                <c:pt idx="11">
                  <c:v>$10K-25K</c:v>
                </c:pt>
                <c:pt idx="12">
                  <c:v>$25K-50K</c:v>
                </c:pt>
                <c:pt idx="13">
                  <c:v>$50K-75K</c:v>
                </c:pt>
                <c:pt idx="14">
                  <c:v>$75K-100K</c:v>
                </c:pt>
                <c:pt idx="15">
                  <c:v>$100K+</c:v>
                </c:pt>
              </c:strCache>
            </c:strRef>
          </c:cat>
          <c:val>
            <c:numRef>
              <c:f>('10 data'!$B$5:$I$5,'10 data'!$Q$5:$X$5)</c:f>
              <c:numCache>
                <c:formatCode>#,##0</c:formatCode>
                <c:ptCount val="16"/>
                <c:pt idx="0">
                  <c:v>3843.24</c:v>
                </c:pt>
                <c:pt idx="1">
                  <c:v>4177.4650000000001</c:v>
                </c:pt>
                <c:pt idx="2">
                  <c:v>4492.3860000000004</c:v>
                </c:pt>
                <c:pt idx="3">
                  <c:v>5144.9570000000003</c:v>
                </c:pt>
                <c:pt idx="4">
                  <c:v>4549.5730000000003</c:v>
                </c:pt>
                <c:pt idx="5">
                  <c:v>3219.5970000000002</c:v>
                </c:pt>
                <c:pt idx="6">
                  <c:v>5110.8029999999999</c:v>
                </c:pt>
                <c:pt idx="9">
                  <c:v>3608.7739999999999</c:v>
                </c:pt>
                <c:pt idx="10">
                  <c:v>4052.6149999999998</c:v>
                </c:pt>
                <c:pt idx="11">
                  <c:v>4232.1589999999997</c:v>
                </c:pt>
                <c:pt idx="12">
                  <c:v>4741.4350000000004</c:v>
                </c:pt>
                <c:pt idx="13">
                  <c:v>4620.13</c:v>
                </c:pt>
                <c:pt idx="14">
                  <c:v>5392.817</c:v>
                </c:pt>
                <c:pt idx="15">
                  <c:v>4286.9030000000002</c:v>
                </c:pt>
              </c:numCache>
            </c:numRef>
          </c:val>
        </c:ser>
        <c:ser>
          <c:idx val="2"/>
          <c:order val="1"/>
          <c:tx>
            <c:strRef>
              <c:f>'10 data'!$A$6</c:f>
              <c:strCache>
                <c:ptCount val="1"/>
                <c:pt idx="0">
                  <c:v>credit card</c:v>
                </c:pt>
              </c:strCache>
            </c:strRef>
          </c:tx>
          <c:invertIfNegative val="0"/>
          <c:cat>
            <c:strRef>
              <c:f>('10 data'!$B$4:$I$4,'10 data'!$Q$4:$X$4)</c:f>
              <c:strCache>
                <c:ptCount val="16"/>
                <c:pt idx="0">
                  <c:v>$0 </c:v>
                </c:pt>
                <c:pt idx="1">
                  <c:v>$1-10K</c:v>
                </c:pt>
                <c:pt idx="2">
                  <c:v>$10K-25K</c:v>
                </c:pt>
                <c:pt idx="3">
                  <c:v>$25K-50K</c:v>
                </c:pt>
                <c:pt idx="4">
                  <c:v>$50K-75K</c:v>
                </c:pt>
                <c:pt idx="5">
                  <c:v>$75K-100K</c:v>
                </c:pt>
                <c:pt idx="6">
                  <c:v>$100K+</c:v>
                </c:pt>
                <c:pt idx="9">
                  <c:v>$0 </c:v>
                </c:pt>
                <c:pt idx="10">
                  <c:v>$1-10K</c:v>
                </c:pt>
                <c:pt idx="11">
                  <c:v>$10K-25K</c:v>
                </c:pt>
                <c:pt idx="12">
                  <c:v>$25K-50K</c:v>
                </c:pt>
                <c:pt idx="13">
                  <c:v>$50K-75K</c:v>
                </c:pt>
                <c:pt idx="14">
                  <c:v>$75K-100K</c:v>
                </c:pt>
                <c:pt idx="15">
                  <c:v>$100K+</c:v>
                </c:pt>
              </c:strCache>
            </c:strRef>
          </c:cat>
          <c:val>
            <c:numRef>
              <c:f>('10 data'!$B$6:$I$6,'10 data'!$Q$6:$X$6)</c:f>
              <c:numCache>
                <c:formatCode>#,##0</c:formatCode>
                <c:ptCount val="16"/>
                <c:pt idx="0">
                  <c:v>1885.4760000000001</c:v>
                </c:pt>
                <c:pt idx="1">
                  <c:v>2583.73</c:v>
                </c:pt>
                <c:pt idx="2">
                  <c:v>3639.7420000000002</c:v>
                </c:pt>
                <c:pt idx="3">
                  <c:v>3633.2779999999998</c:v>
                </c:pt>
                <c:pt idx="4">
                  <c:v>4395.2079999999996</c:v>
                </c:pt>
                <c:pt idx="5">
                  <c:v>5488.0050000000001</c:v>
                </c:pt>
                <c:pt idx="6">
                  <c:v>4719.9340000000002</c:v>
                </c:pt>
                <c:pt idx="9">
                  <c:v>1244.6869999999999</c:v>
                </c:pt>
                <c:pt idx="10">
                  <c:v>1562.414</c:v>
                </c:pt>
                <c:pt idx="11">
                  <c:v>1838.2329999999999</c:v>
                </c:pt>
                <c:pt idx="12">
                  <c:v>2224.5239999999999</c:v>
                </c:pt>
                <c:pt idx="13">
                  <c:v>2297.114</c:v>
                </c:pt>
                <c:pt idx="14">
                  <c:v>2543.27</c:v>
                </c:pt>
                <c:pt idx="15">
                  <c:v>2583.998</c:v>
                </c:pt>
              </c:numCache>
            </c:numRef>
          </c:val>
        </c:ser>
        <c:ser>
          <c:idx val="3"/>
          <c:order val="2"/>
          <c:tx>
            <c:strRef>
              <c:f>'10 data'!$A$7</c:f>
              <c:strCache>
                <c:ptCount val="1"/>
                <c:pt idx="0">
                  <c:v>mortgage </c:v>
                </c:pt>
              </c:strCache>
            </c:strRef>
          </c:tx>
          <c:invertIfNegative val="0"/>
          <c:cat>
            <c:strRef>
              <c:f>('10 data'!$B$4:$I$4,'10 data'!$Q$4:$X$4)</c:f>
              <c:strCache>
                <c:ptCount val="16"/>
                <c:pt idx="0">
                  <c:v>$0 </c:v>
                </c:pt>
                <c:pt idx="1">
                  <c:v>$1-10K</c:v>
                </c:pt>
                <c:pt idx="2">
                  <c:v>$10K-25K</c:v>
                </c:pt>
                <c:pt idx="3">
                  <c:v>$25K-50K</c:v>
                </c:pt>
                <c:pt idx="4">
                  <c:v>$50K-75K</c:v>
                </c:pt>
                <c:pt idx="5">
                  <c:v>$75K-100K</c:v>
                </c:pt>
                <c:pt idx="6">
                  <c:v>$100K+</c:v>
                </c:pt>
                <c:pt idx="9">
                  <c:v>$0 </c:v>
                </c:pt>
                <c:pt idx="10">
                  <c:v>$1-10K</c:v>
                </c:pt>
                <c:pt idx="11">
                  <c:v>$10K-25K</c:v>
                </c:pt>
                <c:pt idx="12">
                  <c:v>$25K-50K</c:v>
                </c:pt>
                <c:pt idx="13">
                  <c:v>$50K-75K</c:v>
                </c:pt>
                <c:pt idx="14">
                  <c:v>$75K-100K</c:v>
                </c:pt>
                <c:pt idx="15">
                  <c:v>$100K+</c:v>
                </c:pt>
              </c:strCache>
            </c:strRef>
          </c:cat>
          <c:val>
            <c:numRef>
              <c:f>('10 data'!$B$7:$I$7,'10 data'!$Q$7:$X$7)</c:f>
              <c:numCache>
                <c:formatCode>#,##0</c:formatCode>
                <c:ptCount val="16"/>
                <c:pt idx="0">
                  <c:v>21549.89</c:v>
                </c:pt>
                <c:pt idx="1">
                  <c:v>19270.38</c:v>
                </c:pt>
                <c:pt idx="2">
                  <c:v>23350.57</c:v>
                </c:pt>
                <c:pt idx="3">
                  <c:v>21451.25</c:v>
                </c:pt>
                <c:pt idx="4">
                  <c:v>26470.799999999999</c:v>
                </c:pt>
                <c:pt idx="5">
                  <c:v>27285</c:v>
                </c:pt>
                <c:pt idx="6">
                  <c:v>37172.42</c:v>
                </c:pt>
                <c:pt idx="9">
                  <c:v>15286.89</c:v>
                </c:pt>
                <c:pt idx="10">
                  <c:v>13733.91</c:v>
                </c:pt>
                <c:pt idx="11">
                  <c:v>13572.06</c:v>
                </c:pt>
                <c:pt idx="12">
                  <c:v>11935.23</c:v>
                </c:pt>
                <c:pt idx="13">
                  <c:v>10402.85</c:v>
                </c:pt>
                <c:pt idx="14">
                  <c:v>10451.44</c:v>
                </c:pt>
                <c:pt idx="15">
                  <c:v>13563.22</c:v>
                </c:pt>
              </c:numCache>
            </c:numRef>
          </c:val>
        </c:ser>
        <c:ser>
          <c:idx val="4"/>
          <c:order val="3"/>
          <c:tx>
            <c:strRef>
              <c:f>'10 data'!$A$8</c:f>
              <c:strCache>
                <c:ptCount val="1"/>
                <c:pt idx="0">
                  <c:v>HELOC</c:v>
                </c:pt>
              </c:strCache>
            </c:strRef>
          </c:tx>
          <c:invertIfNegative val="0"/>
          <c:cat>
            <c:strRef>
              <c:f>('10 data'!$B$4:$I$4,'10 data'!$Q$4:$X$4)</c:f>
              <c:strCache>
                <c:ptCount val="16"/>
                <c:pt idx="0">
                  <c:v>$0 </c:v>
                </c:pt>
                <c:pt idx="1">
                  <c:v>$1-10K</c:v>
                </c:pt>
                <c:pt idx="2">
                  <c:v>$10K-25K</c:v>
                </c:pt>
                <c:pt idx="3">
                  <c:v>$25K-50K</c:v>
                </c:pt>
                <c:pt idx="4">
                  <c:v>$50K-75K</c:v>
                </c:pt>
                <c:pt idx="5">
                  <c:v>$75K-100K</c:v>
                </c:pt>
                <c:pt idx="6">
                  <c:v>$100K+</c:v>
                </c:pt>
                <c:pt idx="9">
                  <c:v>$0 </c:v>
                </c:pt>
                <c:pt idx="10">
                  <c:v>$1-10K</c:v>
                </c:pt>
                <c:pt idx="11">
                  <c:v>$10K-25K</c:v>
                </c:pt>
                <c:pt idx="12">
                  <c:v>$25K-50K</c:v>
                </c:pt>
                <c:pt idx="13">
                  <c:v>$50K-75K</c:v>
                </c:pt>
                <c:pt idx="14">
                  <c:v>$75K-100K</c:v>
                </c:pt>
                <c:pt idx="15">
                  <c:v>$100K+</c:v>
                </c:pt>
              </c:strCache>
            </c:strRef>
          </c:cat>
          <c:val>
            <c:numRef>
              <c:f>('10 data'!$B$8:$I$8,'10 data'!$Q$8:$X$8)</c:f>
              <c:numCache>
                <c:formatCode>#,##0</c:formatCode>
                <c:ptCount val="16"/>
                <c:pt idx="0">
                  <c:v>1087.0119999999999</c:v>
                </c:pt>
                <c:pt idx="1">
                  <c:v>1008.9109999999999</c:v>
                </c:pt>
                <c:pt idx="2">
                  <c:v>1326.1569999999999</c:v>
                </c:pt>
                <c:pt idx="3">
                  <c:v>729.50289999999995</c:v>
                </c:pt>
                <c:pt idx="4">
                  <c:v>2810.85</c:v>
                </c:pt>
                <c:pt idx="5">
                  <c:v>1110.1669999999999</c:v>
                </c:pt>
                <c:pt idx="6">
                  <c:v>2587.105</c:v>
                </c:pt>
                <c:pt idx="9">
                  <c:v>69.917469999999994</c:v>
                </c:pt>
                <c:pt idx="10">
                  <c:v>62.860869999999998</c:v>
                </c:pt>
                <c:pt idx="11">
                  <c:v>82.946780000000004</c:v>
                </c:pt>
                <c:pt idx="12">
                  <c:v>122.39400000000001</c:v>
                </c:pt>
                <c:pt idx="13">
                  <c:v>121.24379999999999</c:v>
                </c:pt>
                <c:pt idx="14">
                  <c:v>124.7585</c:v>
                </c:pt>
                <c:pt idx="15">
                  <c:v>471.15339999999998</c:v>
                </c:pt>
              </c:numCache>
            </c:numRef>
          </c:val>
        </c:ser>
        <c:ser>
          <c:idx val="5"/>
          <c:order val="4"/>
          <c:tx>
            <c:strRef>
              <c:f>'10 data'!$A$9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('10 data'!$B$4:$I$4,'10 data'!$Q$4:$X$4)</c:f>
              <c:strCache>
                <c:ptCount val="16"/>
                <c:pt idx="0">
                  <c:v>$0 </c:v>
                </c:pt>
                <c:pt idx="1">
                  <c:v>$1-10K</c:v>
                </c:pt>
                <c:pt idx="2">
                  <c:v>$10K-25K</c:v>
                </c:pt>
                <c:pt idx="3">
                  <c:v>$25K-50K</c:v>
                </c:pt>
                <c:pt idx="4">
                  <c:v>$50K-75K</c:v>
                </c:pt>
                <c:pt idx="5">
                  <c:v>$75K-100K</c:v>
                </c:pt>
                <c:pt idx="6">
                  <c:v>$100K+</c:v>
                </c:pt>
                <c:pt idx="9">
                  <c:v>$0 </c:v>
                </c:pt>
                <c:pt idx="10">
                  <c:v>$1-10K</c:v>
                </c:pt>
                <c:pt idx="11">
                  <c:v>$10K-25K</c:v>
                </c:pt>
                <c:pt idx="12">
                  <c:v>$25K-50K</c:v>
                </c:pt>
                <c:pt idx="13">
                  <c:v>$50K-75K</c:v>
                </c:pt>
                <c:pt idx="14">
                  <c:v>$75K-100K</c:v>
                </c:pt>
                <c:pt idx="15">
                  <c:v>$100K+</c:v>
                </c:pt>
              </c:strCache>
            </c:strRef>
          </c:cat>
          <c:val>
            <c:numRef>
              <c:f>('10 data'!$B$9:$I$9,'10 data'!$Q$9:$X$9)</c:f>
              <c:numCache>
                <c:formatCode>#,##0</c:formatCode>
                <c:ptCount val="16"/>
                <c:pt idx="0">
                  <c:v>1595.471</c:v>
                </c:pt>
                <c:pt idx="1">
                  <c:v>1837.425</c:v>
                </c:pt>
                <c:pt idx="2">
                  <c:v>1928.2809999999999</c:v>
                </c:pt>
                <c:pt idx="3">
                  <c:v>1769.597</c:v>
                </c:pt>
                <c:pt idx="4">
                  <c:v>2337.1179999999999</c:v>
                </c:pt>
                <c:pt idx="5">
                  <c:v>1074.5650000000001</c:v>
                </c:pt>
                <c:pt idx="6">
                  <c:v>2795.5129999999999</c:v>
                </c:pt>
                <c:pt idx="9">
                  <c:v>845.12070000000006</c:v>
                </c:pt>
                <c:pt idx="10">
                  <c:v>813.79769999999996</c:v>
                </c:pt>
                <c:pt idx="11">
                  <c:v>857.58969999999999</c:v>
                </c:pt>
                <c:pt idx="12">
                  <c:v>856.37429999999995</c:v>
                </c:pt>
                <c:pt idx="13">
                  <c:v>938.56129999999996</c:v>
                </c:pt>
                <c:pt idx="14">
                  <c:v>717.89250000000004</c:v>
                </c:pt>
                <c:pt idx="15">
                  <c:v>619.07500000000005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1476608"/>
        <c:axId val="81478400"/>
      </c:barChart>
      <c:catAx>
        <c:axId val="8147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81478400"/>
        <c:crosses val="autoZero"/>
        <c:auto val="1"/>
        <c:lblAlgn val="ctr"/>
        <c:lblOffset val="100"/>
        <c:noMultiLvlLbl val="0"/>
      </c:catAx>
      <c:valAx>
        <c:axId val="81478400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spPr>
          <a:ln w="9525">
            <a:noFill/>
          </a:ln>
        </c:spPr>
        <c:crossAx val="81476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72971379011275"/>
          <c:y val="0.92308623707239457"/>
          <c:w val="0.38540572419774499"/>
          <c:h val="3.4479395385839301E-2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borrowers age 25 - 30 years old </a:t>
            </a:r>
          </a:p>
          <a:p>
            <a:pPr>
              <a:defRPr/>
            </a:pPr>
            <a:r>
              <a:rPr lang="en-US"/>
              <a:t>with new mortgage originations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1572246313963573E-2"/>
          <c:y val="0.20212187748607796"/>
          <c:w val="0.93227279560566634"/>
          <c:h val="0.70550914876690529"/>
        </c:manualLayout>
      </c:layout>
      <c:lineChart>
        <c:grouping val="standard"/>
        <c:varyColors val="0"/>
        <c:ser>
          <c:idx val="0"/>
          <c:order val="0"/>
          <c:tx>
            <c:strRef>
              <c:f>'11 data'!$B$6</c:f>
              <c:strCache>
                <c:ptCount val="1"/>
                <c:pt idx="0">
                  <c:v>no student debt</c:v>
                </c:pt>
              </c:strCache>
            </c:strRef>
          </c:tx>
          <c:marker>
            <c:symbol val="none"/>
          </c:marker>
          <c:cat>
            <c:strRef>
              <c:f>'11 data'!$C$5:$K$5</c:f>
              <c:strCache>
                <c:ptCount val="9"/>
                <c:pt idx="0">
                  <c:v>2005:Q4</c:v>
                </c:pt>
                <c:pt idx="1">
                  <c:v>2006:Q4</c:v>
                </c:pt>
                <c:pt idx="2">
                  <c:v>2007:Q4</c:v>
                </c:pt>
                <c:pt idx="3">
                  <c:v>2008:Q4</c:v>
                </c:pt>
                <c:pt idx="4">
                  <c:v>2009:Q4</c:v>
                </c:pt>
                <c:pt idx="5">
                  <c:v>2010:Q4</c:v>
                </c:pt>
                <c:pt idx="6">
                  <c:v>2011:Q4</c:v>
                </c:pt>
                <c:pt idx="7">
                  <c:v>2012:Q4</c:v>
                </c:pt>
                <c:pt idx="8">
                  <c:v>2013:Q4</c:v>
                </c:pt>
              </c:strCache>
            </c:strRef>
          </c:cat>
          <c:val>
            <c:numRef>
              <c:f>'11 data'!$C$6:$K$6</c:f>
              <c:numCache>
                <c:formatCode>0.00%</c:formatCode>
                <c:ptCount val="9"/>
                <c:pt idx="0">
                  <c:v>6.0093800000000003E-2</c:v>
                </c:pt>
                <c:pt idx="1">
                  <c:v>6.0433199999999999E-2</c:v>
                </c:pt>
                <c:pt idx="2">
                  <c:v>5.89294E-2</c:v>
                </c:pt>
                <c:pt idx="3">
                  <c:v>4.08822E-2</c:v>
                </c:pt>
                <c:pt idx="4">
                  <c:v>3.4550200000000003E-2</c:v>
                </c:pt>
                <c:pt idx="5">
                  <c:v>3.7328699999999999E-2</c:v>
                </c:pt>
                <c:pt idx="6">
                  <c:v>3.0049200000000002E-2</c:v>
                </c:pt>
                <c:pt idx="7">
                  <c:v>3.2851900000000003E-2</c:v>
                </c:pt>
                <c:pt idx="8">
                  <c:v>3.4798200000000001E-2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 data'!$B$7</c:f>
              <c:strCache>
                <c:ptCount val="1"/>
                <c:pt idx="0">
                  <c:v>with current student debt</c:v>
                </c:pt>
              </c:strCache>
            </c:strRef>
          </c:tx>
          <c:marker>
            <c:symbol val="none"/>
          </c:marker>
          <c:cat>
            <c:strRef>
              <c:f>'11 data'!$C$5:$K$5</c:f>
              <c:strCache>
                <c:ptCount val="9"/>
                <c:pt idx="0">
                  <c:v>2005:Q4</c:v>
                </c:pt>
                <c:pt idx="1">
                  <c:v>2006:Q4</c:v>
                </c:pt>
                <c:pt idx="2">
                  <c:v>2007:Q4</c:v>
                </c:pt>
                <c:pt idx="3">
                  <c:v>2008:Q4</c:v>
                </c:pt>
                <c:pt idx="4">
                  <c:v>2009:Q4</c:v>
                </c:pt>
                <c:pt idx="5">
                  <c:v>2010:Q4</c:v>
                </c:pt>
                <c:pt idx="6">
                  <c:v>2011:Q4</c:v>
                </c:pt>
                <c:pt idx="7">
                  <c:v>2012:Q4</c:v>
                </c:pt>
                <c:pt idx="8">
                  <c:v>2013:Q4</c:v>
                </c:pt>
              </c:strCache>
            </c:strRef>
          </c:cat>
          <c:val>
            <c:numRef>
              <c:f>'11 data'!$C$7:$K$7</c:f>
              <c:numCache>
                <c:formatCode>0.00%</c:formatCode>
                <c:ptCount val="9"/>
                <c:pt idx="0">
                  <c:v>8.7557599999999999E-2</c:v>
                </c:pt>
                <c:pt idx="1">
                  <c:v>8.8418700000000003E-2</c:v>
                </c:pt>
                <c:pt idx="2">
                  <c:v>8.4175700000000006E-2</c:v>
                </c:pt>
                <c:pt idx="3">
                  <c:v>6.3470899999999997E-2</c:v>
                </c:pt>
                <c:pt idx="4">
                  <c:v>5.74695E-2</c:v>
                </c:pt>
                <c:pt idx="5">
                  <c:v>5.5897000000000002E-2</c:v>
                </c:pt>
                <c:pt idx="6">
                  <c:v>4.1626299999999998E-2</c:v>
                </c:pt>
                <c:pt idx="7">
                  <c:v>4.3079899999999997E-2</c:v>
                </c:pt>
                <c:pt idx="8">
                  <c:v>4.7830900000000003E-2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'11 data'!$B$9</c:f>
              <c:strCache>
                <c:ptCount val="1"/>
                <c:pt idx="0">
                  <c:v>with current student debt of 100K+</c:v>
                </c:pt>
              </c:strCache>
            </c:strRef>
          </c:tx>
          <c:marker>
            <c:symbol val="none"/>
          </c:marker>
          <c:cat>
            <c:strRef>
              <c:f>'11 data'!$C$5:$K$5</c:f>
              <c:strCache>
                <c:ptCount val="9"/>
                <c:pt idx="0">
                  <c:v>2005:Q4</c:v>
                </c:pt>
                <c:pt idx="1">
                  <c:v>2006:Q4</c:v>
                </c:pt>
                <c:pt idx="2">
                  <c:v>2007:Q4</c:v>
                </c:pt>
                <c:pt idx="3">
                  <c:v>2008:Q4</c:v>
                </c:pt>
                <c:pt idx="4">
                  <c:v>2009:Q4</c:v>
                </c:pt>
                <c:pt idx="5">
                  <c:v>2010:Q4</c:v>
                </c:pt>
                <c:pt idx="6">
                  <c:v>2011:Q4</c:v>
                </c:pt>
                <c:pt idx="7">
                  <c:v>2012:Q4</c:v>
                </c:pt>
                <c:pt idx="8">
                  <c:v>2013:Q4</c:v>
                </c:pt>
              </c:strCache>
            </c:strRef>
          </c:cat>
          <c:val>
            <c:numRef>
              <c:f>'11 data'!$C$9:$K$9</c:f>
              <c:numCache>
                <c:formatCode>0.00%</c:formatCode>
                <c:ptCount val="9"/>
                <c:pt idx="0">
                  <c:v>0.1666667</c:v>
                </c:pt>
                <c:pt idx="1">
                  <c:v>0.1363636</c:v>
                </c:pt>
                <c:pt idx="2">
                  <c:v>7.7922099999999994E-2</c:v>
                </c:pt>
                <c:pt idx="3">
                  <c:v>6.9306900000000005E-2</c:v>
                </c:pt>
                <c:pt idx="4">
                  <c:v>7.9295199999999996E-2</c:v>
                </c:pt>
                <c:pt idx="5">
                  <c:v>4.8000000000000001E-2</c:v>
                </c:pt>
                <c:pt idx="6">
                  <c:v>4.79452E-2</c:v>
                </c:pt>
                <c:pt idx="7">
                  <c:v>6.6878999999999994E-2</c:v>
                </c:pt>
                <c:pt idx="8">
                  <c:v>4.3076900000000001E-2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'11 data'!$B$10</c:f>
              <c:strCache>
                <c:ptCount val="1"/>
                <c:pt idx="0">
                  <c:v>with 90+ delinquent student debt</c:v>
                </c:pt>
              </c:strCache>
            </c:strRef>
          </c:tx>
          <c:marker>
            <c:symbol val="none"/>
          </c:marker>
          <c:cat>
            <c:strRef>
              <c:f>'11 data'!$C$5:$K$5</c:f>
              <c:strCache>
                <c:ptCount val="9"/>
                <c:pt idx="0">
                  <c:v>2005:Q4</c:v>
                </c:pt>
                <c:pt idx="1">
                  <c:v>2006:Q4</c:v>
                </c:pt>
                <c:pt idx="2">
                  <c:v>2007:Q4</c:v>
                </c:pt>
                <c:pt idx="3">
                  <c:v>2008:Q4</c:v>
                </c:pt>
                <c:pt idx="4">
                  <c:v>2009:Q4</c:v>
                </c:pt>
                <c:pt idx="5">
                  <c:v>2010:Q4</c:v>
                </c:pt>
                <c:pt idx="6">
                  <c:v>2011:Q4</c:v>
                </c:pt>
                <c:pt idx="7">
                  <c:v>2012:Q4</c:v>
                </c:pt>
                <c:pt idx="8">
                  <c:v>2013:Q4</c:v>
                </c:pt>
              </c:strCache>
            </c:strRef>
          </c:cat>
          <c:val>
            <c:numRef>
              <c:f>'11 data'!$C$10:$K$10</c:f>
              <c:numCache>
                <c:formatCode>0.00%</c:formatCode>
                <c:ptCount val="9"/>
                <c:pt idx="0">
                  <c:v>1.2288800000000001E-2</c:v>
                </c:pt>
                <c:pt idx="1">
                  <c:v>1.87861E-2</c:v>
                </c:pt>
                <c:pt idx="2">
                  <c:v>1.4574E-2</c:v>
                </c:pt>
                <c:pt idx="3">
                  <c:v>7.4310000000000001E-3</c:v>
                </c:pt>
                <c:pt idx="4">
                  <c:v>1.7422E-3</c:v>
                </c:pt>
                <c:pt idx="5">
                  <c:v>1.6515E-3</c:v>
                </c:pt>
                <c:pt idx="6">
                  <c:v>4.5697000000000003E-3</c:v>
                </c:pt>
                <c:pt idx="7">
                  <c:v>1.542E-3</c:v>
                </c:pt>
                <c:pt idx="8">
                  <c:v>2.7488E-3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'11 data'!$B$11</c:f>
              <c:strCache>
                <c:ptCount val="1"/>
                <c:pt idx="0">
                  <c:v>with student debt, current or delinquent</c:v>
                </c:pt>
              </c:strCache>
            </c:strRef>
          </c:tx>
          <c:marker>
            <c:symbol val="none"/>
          </c:marker>
          <c:cat>
            <c:strRef>
              <c:f>'11 data'!$C$5:$K$5</c:f>
              <c:strCache>
                <c:ptCount val="9"/>
                <c:pt idx="0">
                  <c:v>2005:Q4</c:v>
                </c:pt>
                <c:pt idx="1">
                  <c:v>2006:Q4</c:v>
                </c:pt>
                <c:pt idx="2">
                  <c:v>2007:Q4</c:v>
                </c:pt>
                <c:pt idx="3">
                  <c:v>2008:Q4</c:v>
                </c:pt>
                <c:pt idx="4">
                  <c:v>2009:Q4</c:v>
                </c:pt>
                <c:pt idx="5">
                  <c:v>2010:Q4</c:v>
                </c:pt>
                <c:pt idx="6">
                  <c:v>2011:Q4</c:v>
                </c:pt>
                <c:pt idx="7">
                  <c:v>2012:Q4</c:v>
                </c:pt>
                <c:pt idx="8">
                  <c:v>2013:Q4</c:v>
                </c:pt>
              </c:strCache>
            </c:strRef>
          </c:cat>
          <c:val>
            <c:numRef>
              <c:f>'11 data'!$C$11:$K$11</c:f>
              <c:numCache>
                <c:formatCode>0.00%</c:formatCode>
                <c:ptCount val="9"/>
                <c:pt idx="0">
                  <c:v>7.8872700000000004E-2</c:v>
                </c:pt>
                <c:pt idx="1">
                  <c:v>8.0367599999999997E-2</c:v>
                </c:pt>
                <c:pt idx="2">
                  <c:v>7.4811500000000003E-2</c:v>
                </c:pt>
                <c:pt idx="3">
                  <c:v>5.5852199999999998E-2</c:v>
                </c:pt>
                <c:pt idx="4">
                  <c:v>4.8978000000000001E-2</c:v>
                </c:pt>
                <c:pt idx="5">
                  <c:v>4.7731500000000003E-2</c:v>
                </c:pt>
                <c:pt idx="6">
                  <c:v>3.5931600000000001E-2</c:v>
                </c:pt>
                <c:pt idx="7">
                  <c:v>3.6821899999999998E-2</c:v>
                </c:pt>
                <c:pt idx="8">
                  <c:v>3.8730399999999998E-2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52896"/>
        <c:axId val="81554432"/>
      </c:lineChart>
      <c:catAx>
        <c:axId val="815528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1554432"/>
        <c:crosses val="autoZero"/>
        <c:auto val="1"/>
        <c:lblAlgn val="ctr"/>
        <c:lblOffset val="100"/>
        <c:noMultiLvlLbl val="0"/>
      </c:catAx>
      <c:valAx>
        <c:axId val="8155443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815528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Non-student debt 90+ days delinquent - 2013Q4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38693263949118E-2"/>
          <c:y val="0.14145521081941129"/>
          <c:w val="0.91545810928013882"/>
          <c:h val="0.75429769291964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 data'!$B$3</c:f>
              <c:strCache>
                <c:ptCount val="1"/>
                <c:pt idx="0">
                  <c:v>auto loans</c:v>
                </c:pt>
              </c:strCache>
            </c:strRef>
          </c:tx>
          <c:invertIfNegative val="0"/>
          <c:cat>
            <c:strRef>
              <c:f>'12 data'!$A$4:$A$6</c:f>
              <c:strCache>
                <c:ptCount val="3"/>
                <c:pt idx="0">
                  <c:v>no student debt</c:v>
                </c:pt>
                <c:pt idx="1">
                  <c:v>current student debt</c:v>
                </c:pt>
                <c:pt idx="2">
                  <c:v>90+ delinquent student debt</c:v>
                </c:pt>
              </c:strCache>
            </c:strRef>
          </c:cat>
          <c:val>
            <c:numRef>
              <c:f>'12 data'!$B$4:$B$6</c:f>
              <c:numCache>
                <c:formatCode>0.00%</c:formatCode>
                <c:ptCount val="3"/>
                <c:pt idx="0">
                  <c:v>4.6393999999999998E-2</c:v>
                </c:pt>
                <c:pt idx="1">
                  <c:v>2.4952599999999998E-2</c:v>
                </c:pt>
                <c:pt idx="2">
                  <c:v>0.14974570000000001</c:v>
                </c:pt>
              </c:numCache>
            </c:numRef>
          </c:val>
        </c:ser>
        <c:ser>
          <c:idx val="1"/>
          <c:order val="1"/>
          <c:tx>
            <c:strRef>
              <c:f>'12 data'!$C$3</c:f>
              <c:strCache>
                <c:ptCount val="1"/>
                <c:pt idx="0">
                  <c:v>credit card</c:v>
                </c:pt>
              </c:strCache>
            </c:strRef>
          </c:tx>
          <c:invertIfNegative val="0"/>
          <c:cat>
            <c:strRef>
              <c:f>'12 data'!$A$4:$A$6</c:f>
              <c:strCache>
                <c:ptCount val="3"/>
                <c:pt idx="0">
                  <c:v>no student debt</c:v>
                </c:pt>
                <c:pt idx="1">
                  <c:v>current student debt</c:v>
                </c:pt>
                <c:pt idx="2">
                  <c:v>90+ delinquent student debt</c:v>
                </c:pt>
              </c:strCache>
            </c:strRef>
          </c:cat>
          <c:val>
            <c:numRef>
              <c:f>'12 data'!$C$4:$C$6</c:f>
              <c:numCache>
                <c:formatCode>0.00%</c:formatCode>
                <c:ptCount val="3"/>
                <c:pt idx="0">
                  <c:v>0.11014599999999999</c:v>
                </c:pt>
                <c:pt idx="1">
                  <c:v>5.9591199999999997E-2</c:v>
                </c:pt>
                <c:pt idx="2">
                  <c:v>0.55002589999999996</c:v>
                </c:pt>
              </c:numCache>
            </c:numRef>
          </c:val>
        </c:ser>
        <c:ser>
          <c:idx val="2"/>
          <c:order val="2"/>
          <c:tx>
            <c:strRef>
              <c:f>'12 data'!$D$3</c:f>
              <c:strCache>
                <c:ptCount val="1"/>
                <c:pt idx="0">
                  <c:v>mortgage</c:v>
                </c:pt>
              </c:strCache>
            </c:strRef>
          </c:tx>
          <c:invertIfNegative val="0"/>
          <c:cat>
            <c:strRef>
              <c:f>'12 data'!$A$4:$A$6</c:f>
              <c:strCache>
                <c:ptCount val="3"/>
                <c:pt idx="0">
                  <c:v>no student debt</c:v>
                </c:pt>
                <c:pt idx="1">
                  <c:v>current student debt</c:v>
                </c:pt>
                <c:pt idx="2">
                  <c:v>90+ delinquent student debt</c:v>
                </c:pt>
              </c:strCache>
            </c:strRef>
          </c:cat>
          <c:val>
            <c:numRef>
              <c:f>'12 data'!$D$4:$D$6</c:f>
              <c:numCache>
                <c:formatCode>0.00%</c:formatCode>
                <c:ptCount val="3"/>
                <c:pt idx="0">
                  <c:v>3.19276E-2</c:v>
                </c:pt>
                <c:pt idx="1">
                  <c:v>8.005E-3</c:v>
                </c:pt>
                <c:pt idx="2">
                  <c:v>0.21761630000000001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1615104"/>
        <c:axId val="81616896"/>
      </c:barChart>
      <c:catAx>
        <c:axId val="816151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616896"/>
        <c:crosses val="autoZero"/>
        <c:auto val="1"/>
        <c:lblAlgn val="ctr"/>
        <c:lblOffset val="100"/>
        <c:noMultiLvlLbl val="0"/>
      </c:catAx>
      <c:valAx>
        <c:axId val="8161689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81615104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Non-mortgage balances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17223526504122E-2"/>
          <c:y val="7.0630837306186495E-2"/>
          <c:w val="0.91475693555772908"/>
          <c:h val="0.79495163909394784"/>
        </c:manualLayout>
      </c:layout>
      <c:lineChart>
        <c:grouping val="standard"/>
        <c:varyColors val="0"/>
        <c:ser>
          <c:idx val="3"/>
          <c:order val="0"/>
          <c:tx>
            <c:strRef>
              <c:f>'2 data'!$A$4:$C$4</c:f>
              <c:strCache>
                <c:ptCount val="1"/>
                <c:pt idx="0">
                  <c:v>HELOC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strRef>
              <c:f>'2 data'!$D$3:$AQ$3</c:f>
              <c:strCache>
                <c:ptCount val="40"/>
                <c:pt idx="3">
                  <c:v>04:Q4</c:v>
                </c:pt>
                <c:pt idx="7">
                  <c:v>05:Q4</c:v>
                </c:pt>
                <c:pt idx="11">
                  <c:v>06:Q4</c:v>
                </c:pt>
                <c:pt idx="15">
                  <c:v>07:Q4</c:v>
                </c:pt>
                <c:pt idx="19">
                  <c:v>08:Q4</c:v>
                </c:pt>
                <c:pt idx="23">
                  <c:v>09:Q4</c:v>
                </c:pt>
                <c:pt idx="27">
                  <c:v>10:Q4</c:v>
                </c:pt>
                <c:pt idx="31">
                  <c:v>11:Q4</c:v>
                </c:pt>
                <c:pt idx="35">
                  <c:v>12:Q4</c:v>
                </c:pt>
                <c:pt idx="39">
                  <c:v>13:Q4</c:v>
                </c:pt>
              </c:strCache>
            </c:strRef>
          </c:cat>
          <c:val>
            <c:numRef>
              <c:f>'2 data'!$D$4:$AQ$4</c:f>
              <c:numCache>
                <c:formatCode>#,##0</c:formatCode>
                <c:ptCount val="40"/>
                <c:pt idx="0">
                  <c:v>328</c:v>
                </c:pt>
                <c:pt idx="1">
                  <c:v>367</c:v>
                </c:pt>
                <c:pt idx="2">
                  <c:v>426</c:v>
                </c:pt>
                <c:pt idx="3">
                  <c:v>468</c:v>
                </c:pt>
                <c:pt idx="4">
                  <c:v>502</c:v>
                </c:pt>
                <c:pt idx="5">
                  <c:v>528</c:v>
                </c:pt>
                <c:pt idx="6">
                  <c:v>541</c:v>
                </c:pt>
                <c:pt idx="7">
                  <c:v>565</c:v>
                </c:pt>
                <c:pt idx="8">
                  <c:v>582</c:v>
                </c:pt>
                <c:pt idx="9">
                  <c:v>590</c:v>
                </c:pt>
                <c:pt idx="10">
                  <c:v>603</c:v>
                </c:pt>
                <c:pt idx="11">
                  <c:v>604</c:v>
                </c:pt>
                <c:pt idx="12">
                  <c:v>605</c:v>
                </c:pt>
                <c:pt idx="13">
                  <c:v>619</c:v>
                </c:pt>
                <c:pt idx="14">
                  <c:v>631</c:v>
                </c:pt>
                <c:pt idx="15">
                  <c:v>647</c:v>
                </c:pt>
                <c:pt idx="16">
                  <c:v>663</c:v>
                </c:pt>
                <c:pt idx="17">
                  <c:v>679</c:v>
                </c:pt>
                <c:pt idx="18">
                  <c:v>692</c:v>
                </c:pt>
                <c:pt idx="19">
                  <c:v>705</c:v>
                </c:pt>
                <c:pt idx="20">
                  <c:v>714</c:v>
                </c:pt>
                <c:pt idx="21">
                  <c:v>713</c:v>
                </c:pt>
                <c:pt idx="22">
                  <c:v>708</c:v>
                </c:pt>
                <c:pt idx="23">
                  <c:v>706.4</c:v>
                </c:pt>
                <c:pt idx="24">
                  <c:v>695.1</c:v>
                </c:pt>
                <c:pt idx="25">
                  <c:v>682.6</c:v>
                </c:pt>
                <c:pt idx="26">
                  <c:v>673.4</c:v>
                </c:pt>
                <c:pt idx="27">
                  <c:v>667.8</c:v>
                </c:pt>
                <c:pt idx="28">
                  <c:v>640.5</c:v>
                </c:pt>
                <c:pt idx="29">
                  <c:v>624.5</c:v>
                </c:pt>
                <c:pt idx="30">
                  <c:v>638.70000000000005</c:v>
                </c:pt>
                <c:pt idx="31">
                  <c:v>627.1</c:v>
                </c:pt>
                <c:pt idx="32">
                  <c:v>611.79999999999995</c:v>
                </c:pt>
                <c:pt idx="33">
                  <c:v>589</c:v>
                </c:pt>
                <c:pt idx="34">
                  <c:v>573</c:v>
                </c:pt>
                <c:pt idx="35">
                  <c:v>563</c:v>
                </c:pt>
                <c:pt idx="36">
                  <c:v>551.70000000000005</c:v>
                </c:pt>
                <c:pt idx="37">
                  <c:v>540.29999999999995</c:v>
                </c:pt>
                <c:pt idx="38">
                  <c:v>534.9</c:v>
                </c:pt>
                <c:pt idx="39">
                  <c:v>529.29999999999995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'2 data'!$A$5:$C$5</c:f>
              <c:strCache>
                <c:ptCount val="1"/>
                <c:pt idx="0">
                  <c:v>Auto Loan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'2 data'!$D$3:$AQ$3</c:f>
              <c:strCache>
                <c:ptCount val="40"/>
                <c:pt idx="3">
                  <c:v>04:Q4</c:v>
                </c:pt>
                <c:pt idx="7">
                  <c:v>05:Q4</c:v>
                </c:pt>
                <c:pt idx="11">
                  <c:v>06:Q4</c:v>
                </c:pt>
                <c:pt idx="15">
                  <c:v>07:Q4</c:v>
                </c:pt>
                <c:pt idx="19">
                  <c:v>08:Q4</c:v>
                </c:pt>
                <c:pt idx="23">
                  <c:v>09:Q4</c:v>
                </c:pt>
                <c:pt idx="27">
                  <c:v>10:Q4</c:v>
                </c:pt>
                <c:pt idx="31">
                  <c:v>11:Q4</c:v>
                </c:pt>
                <c:pt idx="35">
                  <c:v>12:Q4</c:v>
                </c:pt>
                <c:pt idx="39">
                  <c:v>13:Q4</c:v>
                </c:pt>
              </c:strCache>
            </c:strRef>
          </c:cat>
          <c:val>
            <c:numRef>
              <c:f>'2 data'!$D$5:$AQ$5</c:f>
              <c:numCache>
                <c:formatCode>#,##0</c:formatCode>
                <c:ptCount val="40"/>
                <c:pt idx="0">
                  <c:v>720</c:v>
                </c:pt>
                <c:pt idx="1">
                  <c:v>743</c:v>
                </c:pt>
                <c:pt idx="2">
                  <c:v>751</c:v>
                </c:pt>
                <c:pt idx="3">
                  <c:v>728</c:v>
                </c:pt>
                <c:pt idx="4">
                  <c:v>725</c:v>
                </c:pt>
                <c:pt idx="5">
                  <c:v>774</c:v>
                </c:pt>
                <c:pt idx="6">
                  <c:v>830</c:v>
                </c:pt>
                <c:pt idx="7">
                  <c:v>792</c:v>
                </c:pt>
                <c:pt idx="8">
                  <c:v>788</c:v>
                </c:pt>
                <c:pt idx="9">
                  <c:v>796</c:v>
                </c:pt>
                <c:pt idx="10">
                  <c:v>821</c:v>
                </c:pt>
                <c:pt idx="11">
                  <c:v>821</c:v>
                </c:pt>
                <c:pt idx="12">
                  <c:v>794</c:v>
                </c:pt>
                <c:pt idx="13">
                  <c:v>807</c:v>
                </c:pt>
                <c:pt idx="14">
                  <c:v>818</c:v>
                </c:pt>
                <c:pt idx="15">
                  <c:v>815</c:v>
                </c:pt>
                <c:pt idx="16">
                  <c:v>808</c:v>
                </c:pt>
                <c:pt idx="17">
                  <c:v>810</c:v>
                </c:pt>
                <c:pt idx="18">
                  <c:v>809</c:v>
                </c:pt>
                <c:pt idx="19">
                  <c:v>791</c:v>
                </c:pt>
                <c:pt idx="20">
                  <c:v>766</c:v>
                </c:pt>
                <c:pt idx="21">
                  <c:v>743</c:v>
                </c:pt>
                <c:pt idx="22">
                  <c:v>739</c:v>
                </c:pt>
                <c:pt idx="23">
                  <c:v>721.9</c:v>
                </c:pt>
                <c:pt idx="24">
                  <c:v>704.7</c:v>
                </c:pt>
                <c:pt idx="25">
                  <c:v>702.2</c:v>
                </c:pt>
                <c:pt idx="26">
                  <c:v>710</c:v>
                </c:pt>
                <c:pt idx="27">
                  <c:v>711</c:v>
                </c:pt>
                <c:pt idx="28">
                  <c:v>705.6</c:v>
                </c:pt>
                <c:pt idx="29">
                  <c:v>713</c:v>
                </c:pt>
                <c:pt idx="30">
                  <c:v>730.40000000000009</c:v>
                </c:pt>
                <c:pt idx="31">
                  <c:v>734.1</c:v>
                </c:pt>
                <c:pt idx="32">
                  <c:v>736.5</c:v>
                </c:pt>
                <c:pt idx="33">
                  <c:v>750</c:v>
                </c:pt>
                <c:pt idx="34">
                  <c:v>768</c:v>
                </c:pt>
                <c:pt idx="35">
                  <c:v>783</c:v>
                </c:pt>
                <c:pt idx="36">
                  <c:v>793.7</c:v>
                </c:pt>
                <c:pt idx="37">
                  <c:v>814</c:v>
                </c:pt>
                <c:pt idx="38">
                  <c:v>845</c:v>
                </c:pt>
                <c:pt idx="39">
                  <c:v>862.8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 data'!$A$7:$C$7</c:f>
              <c:strCache>
                <c:ptCount val="1"/>
                <c:pt idx="0">
                  <c:v>Student Loan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'2 data'!$D$3:$AQ$3</c:f>
              <c:strCache>
                <c:ptCount val="40"/>
                <c:pt idx="3">
                  <c:v>04:Q4</c:v>
                </c:pt>
                <c:pt idx="7">
                  <c:v>05:Q4</c:v>
                </c:pt>
                <c:pt idx="11">
                  <c:v>06:Q4</c:v>
                </c:pt>
                <c:pt idx="15">
                  <c:v>07:Q4</c:v>
                </c:pt>
                <c:pt idx="19">
                  <c:v>08:Q4</c:v>
                </c:pt>
                <c:pt idx="23">
                  <c:v>09:Q4</c:v>
                </c:pt>
                <c:pt idx="27">
                  <c:v>10:Q4</c:v>
                </c:pt>
                <c:pt idx="31">
                  <c:v>11:Q4</c:v>
                </c:pt>
                <c:pt idx="35">
                  <c:v>12:Q4</c:v>
                </c:pt>
                <c:pt idx="39">
                  <c:v>13:Q4</c:v>
                </c:pt>
              </c:strCache>
            </c:strRef>
          </c:cat>
          <c:val>
            <c:numRef>
              <c:f>'2 data'!$D$7:$AQ$7</c:f>
              <c:numCache>
                <c:formatCode>#,##0</c:formatCode>
                <c:ptCount val="40"/>
                <c:pt idx="0">
                  <c:v>259.79999999999995</c:v>
                </c:pt>
                <c:pt idx="1">
                  <c:v>262.90000000000003</c:v>
                </c:pt>
                <c:pt idx="2">
                  <c:v>330</c:v>
                </c:pt>
                <c:pt idx="3">
                  <c:v>345.7</c:v>
                </c:pt>
                <c:pt idx="4">
                  <c:v>363.59999999999997</c:v>
                </c:pt>
                <c:pt idx="5">
                  <c:v>374.40000000000003</c:v>
                </c:pt>
                <c:pt idx="6">
                  <c:v>377.7</c:v>
                </c:pt>
                <c:pt idx="7">
                  <c:v>391.7</c:v>
                </c:pt>
                <c:pt idx="8">
                  <c:v>434.5</c:v>
                </c:pt>
                <c:pt idx="9">
                  <c:v>438.90000000000003</c:v>
                </c:pt>
                <c:pt idx="10">
                  <c:v>446.7</c:v>
                </c:pt>
                <c:pt idx="11">
                  <c:v>481.59999999999997</c:v>
                </c:pt>
                <c:pt idx="12">
                  <c:v>506.4</c:v>
                </c:pt>
                <c:pt idx="13">
                  <c:v>514</c:v>
                </c:pt>
                <c:pt idx="14">
                  <c:v>528.50040000000001</c:v>
                </c:pt>
                <c:pt idx="15">
                  <c:v>547.5</c:v>
                </c:pt>
                <c:pt idx="16">
                  <c:v>579.20000000000005</c:v>
                </c:pt>
                <c:pt idx="17">
                  <c:v>586.30000000000007</c:v>
                </c:pt>
                <c:pt idx="18">
                  <c:v>610.9</c:v>
                </c:pt>
                <c:pt idx="19">
                  <c:v>639.29999999999995</c:v>
                </c:pt>
                <c:pt idx="20">
                  <c:v>662.8</c:v>
                </c:pt>
                <c:pt idx="21">
                  <c:v>675.4</c:v>
                </c:pt>
                <c:pt idx="22">
                  <c:v>694.5</c:v>
                </c:pt>
                <c:pt idx="23">
                  <c:v>721.30000000000007</c:v>
                </c:pt>
                <c:pt idx="24">
                  <c:v>757.80000000000007</c:v>
                </c:pt>
                <c:pt idx="25">
                  <c:v>761.7</c:v>
                </c:pt>
                <c:pt idx="26">
                  <c:v>778.2</c:v>
                </c:pt>
                <c:pt idx="27">
                  <c:v>811.8</c:v>
                </c:pt>
                <c:pt idx="28">
                  <c:v>839.19999999999993</c:v>
                </c:pt>
                <c:pt idx="29">
                  <c:v>851.40000000000009</c:v>
                </c:pt>
                <c:pt idx="30">
                  <c:v>870.19999999999993</c:v>
                </c:pt>
                <c:pt idx="31">
                  <c:v>873.6</c:v>
                </c:pt>
                <c:pt idx="32">
                  <c:v>903.65612999999996</c:v>
                </c:pt>
                <c:pt idx="33">
                  <c:v>914</c:v>
                </c:pt>
                <c:pt idx="34">
                  <c:v>956</c:v>
                </c:pt>
                <c:pt idx="35">
                  <c:v>967</c:v>
                </c:pt>
                <c:pt idx="36">
                  <c:v>986.4</c:v>
                </c:pt>
                <c:pt idx="37">
                  <c:v>993.6</c:v>
                </c:pt>
                <c:pt idx="38">
                  <c:v>1027</c:v>
                </c:pt>
                <c:pt idx="39">
                  <c:v>1080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29248"/>
        <c:axId val="244294400"/>
      </c:lineChart>
      <c:lineChart>
        <c:grouping val="standard"/>
        <c:varyColors val="0"/>
        <c:ser>
          <c:idx val="0"/>
          <c:order val="2"/>
          <c:tx>
            <c:strRef>
              <c:f>'2 data'!$A$6:$C$6</c:f>
              <c:strCache>
                <c:ptCount val="1"/>
                <c:pt idx="0">
                  <c:v>Credit Card</c:v>
                </c:pt>
              </c:strCache>
            </c:strRef>
          </c:tx>
          <c:marker>
            <c:symbol val="none"/>
          </c:marker>
          <c:cat>
            <c:strRef>
              <c:f>'2 data'!$D$3:$AQ$3</c:f>
              <c:strCache>
                <c:ptCount val="40"/>
                <c:pt idx="3">
                  <c:v>04:Q4</c:v>
                </c:pt>
                <c:pt idx="7">
                  <c:v>05:Q4</c:v>
                </c:pt>
                <c:pt idx="11">
                  <c:v>06:Q4</c:v>
                </c:pt>
                <c:pt idx="15">
                  <c:v>07:Q4</c:v>
                </c:pt>
                <c:pt idx="19">
                  <c:v>08:Q4</c:v>
                </c:pt>
                <c:pt idx="23">
                  <c:v>09:Q4</c:v>
                </c:pt>
                <c:pt idx="27">
                  <c:v>10:Q4</c:v>
                </c:pt>
                <c:pt idx="31">
                  <c:v>11:Q4</c:v>
                </c:pt>
                <c:pt idx="35">
                  <c:v>12:Q4</c:v>
                </c:pt>
                <c:pt idx="39">
                  <c:v>13:Q4</c:v>
                </c:pt>
              </c:strCache>
            </c:strRef>
          </c:cat>
          <c:val>
            <c:numRef>
              <c:f>'2 data'!$D$6:$AQ$6</c:f>
              <c:numCache>
                <c:formatCode>#,##0</c:formatCode>
                <c:ptCount val="40"/>
                <c:pt idx="0">
                  <c:v>695</c:v>
                </c:pt>
                <c:pt idx="1">
                  <c:v>697</c:v>
                </c:pt>
                <c:pt idx="2">
                  <c:v>706</c:v>
                </c:pt>
                <c:pt idx="3">
                  <c:v>717</c:v>
                </c:pt>
                <c:pt idx="4">
                  <c:v>710</c:v>
                </c:pt>
                <c:pt idx="5">
                  <c:v>717</c:v>
                </c:pt>
                <c:pt idx="6">
                  <c:v>732</c:v>
                </c:pt>
                <c:pt idx="7">
                  <c:v>736</c:v>
                </c:pt>
                <c:pt idx="8">
                  <c:v>723</c:v>
                </c:pt>
                <c:pt idx="9">
                  <c:v>739</c:v>
                </c:pt>
                <c:pt idx="10">
                  <c:v>754</c:v>
                </c:pt>
                <c:pt idx="11">
                  <c:v>767</c:v>
                </c:pt>
                <c:pt idx="12">
                  <c:v>764</c:v>
                </c:pt>
                <c:pt idx="13">
                  <c:v>796</c:v>
                </c:pt>
                <c:pt idx="14">
                  <c:v>817</c:v>
                </c:pt>
                <c:pt idx="15">
                  <c:v>839</c:v>
                </c:pt>
                <c:pt idx="16">
                  <c:v>837</c:v>
                </c:pt>
                <c:pt idx="17">
                  <c:v>850</c:v>
                </c:pt>
                <c:pt idx="18">
                  <c:v>858</c:v>
                </c:pt>
                <c:pt idx="19">
                  <c:v>866</c:v>
                </c:pt>
                <c:pt idx="20">
                  <c:v>843</c:v>
                </c:pt>
                <c:pt idx="21">
                  <c:v>824</c:v>
                </c:pt>
                <c:pt idx="22">
                  <c:v>812</c:v>
                </c:pt>
                <c:pt idx="23">
                  <c:v>795</c:v>
                </c:pt>
                <c:pt idx="24">
                  <c:v>762.4</c:v>
                </c:pt>
                <c:pt idx="25">
                  <c:v>744.4</c:v>
                </c:pt>
                <c:pt idx="26">
                  <c:v>731.1</c:v>
                </c:pt>
                <c:pt idx="27">
                  <c:v>729.6</c:v>
                </c:pt>
                <c:pt idx="28">
                  <c:v>696.4</c:v>
                </c:pt>
                <c:pt idx="29">
                  <c:v>694.30000000000007</c:v>
                </c:pt>
                <c:pt idx="30">
                  <c:v>693.30000000000007</c:v>
                </c:pt>
                <c:pt idx="31">
                  <c:v>704</c:v>
                </c:pt>
                <c:pt idx="32">
                  <c:v>678.8</c:v>
                </c:pt>
                <c:pt idx="33">
                  <c:v>672</c:v>
                </c:pt>
                <c:pt idx="34">
                  <c:v>674</c:v>
                </c:pt>
                <c:pt idx="35">
                  <c:v>679</c:v>
                </c:pt>
                <c:pt idx="36">
                  <c:v>659.8</c:v>
                </c:pt>
                <c:pt idx="37">
                  <c:v>668</c:v>
                </c:pt>
                <c:pt idx="38">
                  <c:v>671.7</c:v>
                </c:pt>
                <c:pt idx="39">
                  <c:v>682.9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592640"/>
        <c:axId val="244295936"/>
      </c:lineChart>
      <c:catAx>
        <c:axId val="22982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000000" vert="horz" anchor="t" anchorCtr="0"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44294400"/>
        <c:crosses val="autoZero"/>
        <c:auto val="0"/>
        <c:lblAlgn val="ctr"/>
        <c:lblOffset val="1"/>
        <c:tickLblSkip val="1"/>
        <c:tickMarkSkip val="4"/>
        <c:noMultiLvlLbl val="0"/>
      </c:catAx>
      <c:valAx>
        <c:axId val="244294400"/>
        <c:scaling>
          <c:orientation val="minMax"/>
          <c:max val="1200"/>
          <c:min val="0"/>
        </c:scaling>
        <c:delete val="0"/>
        <c:axPos val="l"/>
        <c:numFmt formatCode="0" sourceLinked="0"/>
        <c:majorTickMark val="in"/>
        <c:minorTickMark val="none"/>
        <c:tickLblPos val="nextTo"/>
        <c:txPr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29829248"/>
        <c:crosses val="autoZero"/>
        <c:crossBetween val="between"/>
        <c:majorUnit val="100"/>
      </c:valAx>
      <c:valAx>
        <c:axId val="244295936"/>
        <c:scaling>
          <c:orientation val="minMax"/>
          <c:max val="12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44592640"/>
        <c:crosses val="max"/>
        <c:crossBetween val="between"/>
        <c:majorUnit val="100"/>
      </c:valAx>
      <c:catAx>
        <c:axId val="244592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44295936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0814513570419082"/>
          <c:y val="8.2714887567949619E-2"/>
          <c:w val="0.70241908223010585"/>
          <c:h val="4.3335596666150465E-2"/>
        </c:manualLayout>
      </c:layout>
      <c:overlay val="0"/>
      <c:txPr>
        <a:bodyPr/>
        <a:lstStyle/>
        <a:p>
          <a:pPr>
            <a:defRPr sz="1400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Distribution of Student Loan Balance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37843307314249E-2"/>
          <c:y val="0.1288453460620525"/>
          <c:w val="0.92410719861231572"/>
          <c:h val="0.78888910103420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'3 data'!$B$3</c:f>
              <c:strCache>
                <c:ptCount val="1"/>
                <c:pt idx="0">
                  <c:v>$1-10,000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data'!$B$4:$B$13</c:f>
              <c:numCache>
                <c:formatCode>_(* #,##0_);_(* \(#,##0\);_(* "-"??_);_(@_)</c:formatCode>
                <c:ptCount val="10"/>
                <c:pt idx="0">
                  <c:v>12882000</c:v>
                </c:pt>
                <c:pt idx="1">
                  <c:v>13559000</c:v>
                </c:pt>
                <c:pt idx="2">
                  <c:v>14060000</c:v>
                </c:pt>
                <c:pt idx="3">
                  <c:v>14279000</c:v>
                </c:pt>
                <c:pt idx="4">
                  <c:v>14702000</c:v>
                </c:pt>
                <c:pt idx="5">
                  <c:v>15720000</c:v>
                </c:pt>
                <c:pt idx="6">
                  <c:v>16487000</c:v>
                </c:pt>
                <c:pt idx="7">
                  <c:v>15459000</c:v>
                </c:pt>
                <c:pt idx="8">
                  <c:v>15506000</c:v>
                </c:pt>
                <c:pt idx="9">
                  <c:v>17068000</c:v>
                </c:pt>
              </c:numCache>
            </c:numRef>
          </c:val>
        </c:ser>
        <c:ser>
          <c:idx val="1"/>
          <c:order val="1"/>
          <c:tx>
            <c:strRef>
              <c:f>'3 data'!$C$3</c:f>
              <c:strCache>
                <c:ptCount val="1"/>
                <c:pt idx="0">
                  <c:v>$10,000-25,000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data'!$C$4:$C$13</c:f>
              <c:numCache>
                <c:formatCode>_(* #,##0_);_(* \(#,##0\);_(* "-"??_);_(@_)</c:formatCode>
                <c:ptCount val="10"/>
                <c:pt idx="0">
                  <c:v>6091000</c:v>
                </c:pt>
                <c:pt idx="1">
                  <c:v>6561000</c:v>
                </c:pt>
                <c:pt idx="2">
                  <c:v>7512000</c:v>
                </c:pt>
                <c:pt idx="3">
                  <c:v>8049000</c:v>
                </c:pt>
                <c:pt idx="4">
                  <c:v>8985000</c:v>
                </c:pt>
                <c:pt idx="5">
                  <c:v>9978000</c:v>
                </c:pt>
                <c:pt idx="6">
                  <c:v>10701000</c:v>
                </c:pt>
                <c:pt idx="7">
                  <c:v>10970000</c:v>
                </c:pt>
                <c:pt idx="8">
                  <c:v>11604000</c:v>
                </c:pt>
                <c:pt idx="9">
                  <c:v>12140000</c:v>
                </c:pt>
              </c:numCache>
            </c:numRef>
          </c:val>
        </c:ser>
        <c:ser>
          <c:idx val="2"/>
          <c:order val="2"/>
          <c:tx>
            <c:strRef>
              <c:f>'3 data'!$D$3</c:f>
              <c:strCache>
                <c:ptCount val="1"/>
                <c:pt idx="0">
                  <c:v>$25,000-50,000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data'!$D$4:$D$13</c:f>
              <c:numCache>
                <c:formatCode>_(* #,##0_);_(* \(#,##0\);_(* "-"??_);_(@_)</c:formatCode>
                <c:ptCount val="10"/>
                <c:pt idx="0">
                  <c:v>2440000</c:v>
                </c:pt>
                <c:pt idx="1">
                  <c:v>2821000</c:v>
                </c:pt>
                <c:pt idx="2">
                  <c:v>3520000</c:v>
                </c:pt>
                <c:pt idx="3">
                  <c:v>4060000</c:v>
                </c:pt>
                <c:pt idx="4">
                  <c:v>4603000</c:v>
                </c:pt>
                <c:pt idx="5">
                  <c:v>5118000</c:v>
                </c:pt>
                <c:pt idx="6">
                  <c:v>5774000</c:v>
                </c:pt>
                <c:pt idx="7">
                  <c:v>6313000</c:v>
                </c:pt>
                <c:pt idx="8">
                  <c:v>6875000</c:v>
                </c:pt>
                <c:pt idx="9">
                  <c:v>7433000</c:v>
                </c:pt>
              </c:numCache>
            </c:numRef>
          </c:val>
        </c:ser>
        <c:ser>
          <c:idx val="3"/>
          <c:order val="3"/>
          <c:tx>
            <c:strRef>
              <c:f>'3 data'!$E$3</c:f>
              <c:strCache>
                <c:ptCount val="1"/>
                <c:pt idx="0">
                  <c:v>$50,000-100,000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data'!$E$4:$E$13</c:f>
              <c:numCache>
                <c:formatCode>_(* #,##0_);_(* \(#,##0\);_(* "-"??_);_(@_)</c:formatCode>
                <c:ptCount val="10"/>
                <c:pt idx="0">
                  <c:v>930000</c:v>
                </c:pt>
                <c:pt idx="1">
                  <c:v>1107000</c:v>
                </c:pt>
                <c:pt idx="2">
                  <c:v>1406000</c:v>
                </c:pt>
                <c:pt idx="3">
                  <c:v>1673000</c:v>
                </c:pt>
                <c:pt idx="4">
                  <c:v>2096000</c:v>
                </c:pt>
                <c:pt idx="5">
                  <c:v>2446000</c:v>
                </c:pt>
                <c:pt idx="6">
                  <c:v>2805000</c:v>
                </c:pt>
                <c:pt idx="7">
                  <c:v>3052000</c:v>
                </c:pt>
                <c:pt idx="8">
                  <c:v>3494000</c:v>
                </c:pt>
                <c:pt idx="9">
                  <c:v>3947000</c:v>
                </c:pt>
              </c:numCache>
            </c:numRef>
          </c:val>
        </c:ser>
        <c:ser>
          <c:idx val="4"/>
          <c:order val="4"/>
          <c:tx>
            <c:strRef>
              <c:f>'3 data'!$F$3</c:f>
              <c:strCache>
                <c:ptCount val="1"/>
                <c:pt idx="0">
                  <c:v>$100,000-150,000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data'!$F$4:$F$13</c:f>
              <c:numCache>
                <c:formatCode>_(* #,##0_);_(* \(#,##0\);_(* "-"??_);_(@_)</c:formatCode>
                <c:ptCount val="10"/>
                <c:pt idx="0">
                  <c:v>234000</c:v>
                </c:pt>
                <c:pt idx="1">
                  <c:v>261000</c:v>
                </c:pt>
                <c:pt idx="2">
                  <c:v>371000</c:v>
                </c:pt>
                <c:pt idx="3">
                  <c:v>444000</c:v>
                </c:pt>
                <c:pt idx="4">
                  <c:v>521000</c:v>
                </c:pt>
                <c:pt idx="5">
                  <c:v>566000</c:v>
                </c:pt>
                <c:pt idx="6">
                  <c:v>647000</c:v>
                </c:pt>
                <c:pt idx="7">
                  <c:v>737000</c:v>
                </c:pt>
                <c:pt idx="8">
                  <c:v>843000</c:v>
                </c:pt>
                <c:pt idx="9">
                  <c:v>953000</c:v>
                </c:pt>
              </c:numCache>
            </c:numRef>
          </c:val>
        </c:ser>
        <c:ser>
          <c:idx val="5"/>
          <c:order val="5"/>
          <c:tx>
            <c:strRef>
              <c:f>'3 data'!$G$3</c:f>
              <c:strCache>
                <c:ptCount val="1"/>
                <c:pt idx="0">
                  <c:v>$150,000-200,000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data'!$G$4:$G$13</c:f>
              <c:numCache>
                <c:formatCode>_(* #,##0_);_(* \(#,##0\);_(* "-"??_);_(@_)</c:formatCode>
                <c:ptCount val="10"/>
                <c:pt idx="0">
                  <c:v>72000</c:v>
                </c:pt>
                <c:pt idx="1">
                  <c:v>90000</c:v>
                </c:pt>
                <c:pt idx="2">
                  <c:v>105000</c:v>
                </c:pt>
                <c:pt idx="3">
                  <c:v>128000</c:v>
                </c:pt>
                <c:pt idx="4">
                  <c:v>178000</c:v>
                </c:pt>
                <c:pt idx="5">
                  <c:v>215000</c:v>
                </c:pt>
                <c:pt idx="6">
                  <c:v>252000</c:v>
                </c:pt>
                <c:pt idx="7">
                  <c:v>284000</c:v>
                </c:pt>
                <c:pt idx="8">
                  <c:v>343000</c:v>
                </c:pt>
                <c:pt idx="9">
                  <c:v>408000</c:v>
                </c:pt>
              </c:numCache>
            </c:numRef>
          </c:val>
        </c:ser>
        <c:ser>
          <c:idx val="6"/>
          <c:order val="6"/>
          <c:tx>
            <c:strRef>
              <c:f>'3 data'!$H$3</c:f>
              <c:strCache>
                <c:ptCount val="1"/>
                <c:pt idx="0">
                  <c:v>$200,000+</c:v>
                </c:pt>
              </c:strCache>
            </c:strRef>
          </c:tx>
          <c:invertIfNegative val="0"/>
          <c:cat>
            <c:strRef>
              <c:f>'3 data'!$A$4:$A$13</c:f>
              <c:strCache>
                <c:ptCount val="10"/>
                <c:pt idx="0">
                  <c:v>2004Q4</c:v>
                </c:pt>
                <c:pt idx="1">
                  <c:v>2005Q4</c:v>
                </c:pt>
                <c:pt idx="2">
                  <c:v>2006Q4</c:v>
                </c:pt>
                <c:pt idx="3">
                  <c:v>2007Q4</c:v>
                </c:pt>
                <c:pt idx="4">
                  <c:v>2008Q4</c:v>
                </c:pt>
                <c:pt idx="5">
                  <c:v>2009Q4</c:v>
                </c:pt>
                <c:pt idx="6">
                  <c:v>2010Q4</c:v>
                </c:pt>
                <c:pt idx="7">
                  <c:v>2011Q4</c:v>
                </c:pt>
                <c:pt idx="8">
                  <c:v>2012Q4</c:v>
                </c:pt>
                <c:pt idx="9">
                  <c:v>2013Q4</c:v>
                </c:pt>
              </c:strCache>
            </c:strRef>
          </c:cat>
          <c:val>
            <c:numRef>
              <c:f>'3 data'!$H$4:$H$13</c:f>
              <c:numCache>
                <c:formatCode>_(* #,##0_);_(* \(#,##0\);_(* "-"??_);_(@_)</c:formatCode>
                <c:ptCount val="10"/>
                <c:pt idx="0">
                  <c:v>31000</c:v>
                </c:pt>
                <c:pt idx="1">
                  <c:v>41000</c:v>
                </c:pt>
                <c:pt idx="2">
                  <c:v>55000</c:v>
                </c:pt>
                <c:pt idx="3">
                  <c:v>67000</c:v>
                </c:pt>
                <c:pt idx="4">
                  <c:v>90000</c:v>
                </c:pt>
                <c:pt idx="5">
                  <c:v>114000</c:v>
                </c:pt>
                <c:pt idx="6">
                  <c:v>141000</c:v>
                </c:pt>
                <c:pt idx="7">
                  <c:v>173000</c:v>
                </c:pt>
                <c:pt idx="8">
                  <c:v>216000</c:v>
                </c:pt>
                <c:pt idx="9">
                  <c:v>288000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100"/>
        <c:axId val="252254464"/>
        <c:axId val="252265216"/>
      </c:barChart>
      <c:catAx>
        <c:axId val="2522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265216"/>
        <c:crosses val="autoZero"/>
        <c:auto val="1"/>
        <c:lblAlgn val="ctr"/>
        <c:lblOffset val="100"/>
        <c:noMultiLvlLbl val="0"/>
      </c:catAx>
      <c:valAx>
        <c:axId val="2522652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22544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 baseline="0"/>
              <a:t>Balance </a:t>
            </a:r>
            <a:r>
              <a:rPr lang="en-US"/>
              <a:t>per Borrower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965134431916738E-2"/>
          <c:y val="8.5919490851233099E-2"/>
          <c:w val="0.89687990748771318"/>
          <c:h val="0.80579204455051712"/>
        </c:manualLayout>
      </c:layout>
      <c:lineChart>
        <c:grouping val="standard"/>
        <c:varyColors val="0"/>
        <c:ser>
          <c:idx val="0"/>
          <c:order val="0"/>
          <c:tx>
            <c:strRef>
              <c:f>'4 data'!$D$1</c:f>
              <c:strCache>
                <c:ptCount val="1"/>
                <c:pt idx="0">
                  <c:v>average balance per borrower ($)</c:v>
                </c:pt>
              </c:strCache>
            </c:strRef>
          </c:tx>
          <c:marker>
            <c:symbol val="none"/>
          </c:marker>
          <c:cat>
            <c:numRef>
              <c:f>'4 data'!$C$2:$C$11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'4 data'!$D$2:$D$11</c:f>
              <c:numCache>
                <c:formatCode>General</c:formatCode>
                <c:ptCount val="10"/>
                <c:pt idx="0">
                  <c:v>15308.24</c:v>
                </c:pt>
                <c:pt idx="1">
                  <c:v>16061.52</c:v>
                </c:pt>
                <c:pt idx="2">
                  <c:v>17685.18</c:v>
                </c:pt>
                <c:pt idx="3">
                  <c:v>18860.419999999998</c:v>
                </c:pt>
                <c:pt idx="4">
                  <c:v>20302.05</c:v>
                </c:pt>
                <c:pt idx="5">
                  <c:v>20903.38</c:v>
                </c:pt>
                <c:pt idx="6">
                  <c:v>21842.880000000001</c:v>
                </c:pt>
                <c:pt idx="7">
                  <c:v>23400.73</c:v>
                </c:pt>
                <c:pt idx="8">
                  <c:v>24700.3</c:v>
                </c:pt>
                <c:pt idx="9">
                  <c:v>25366.2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22272"/>
        <c:axId val="256833024"/>
      </c:lineChart>
      <c:catAx>
        <c:axId val="2532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6833024"/>
        <c:crosses val="autoZero"/>
        <c:auto val="1"/>
        <c:lblAlgn val="ctr"/>
        <c:lblOffset val="100"/>
        <c:noMultiLvlLbl val="0"/>
      </c:catAx>
      <c:valAx>
        <c:axId val="256833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53222272"/>
        <c:crosses val="autoZero"/>
        <c:crossBetween val="between"/>
        <c:dispUnits>
          <c:builtInUnit val="thousands"/>
          <c:dispUnitsLbl>
            <c:tx>
              <c:rich>
                <a:bodyPr/>
                <a:lstStyle/>
                <a:p>
                  <a:pPr>
                    <a:defRPr sz="1400"/>
                  </a:pPr>
                  <a:r>
                    <a:rPr lang="en-US" sz="1400"/>
                    <a:t>Thousands of Dollars</a:t>
                  </a:r>
                </a:p>
              </c:rich>
            </c:tx>
          </c:dispUnitsLbl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Student Loan Borrowers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965134431916738E-2"/>
          <c:y val="8.5919490851233099E-2"/>
          <c:w val="0.89687990748771318"/>
          <c:h val="0.82195751789976135"/>
        </c:manualLayout>
      </c:layout>
      <c:lineChart>
        <c:grouping val="standard"/>
        <c:varyColors val="0"/>
        <c:ser>
          <c:idx val="0"/>
          <c:order val="0"/>
          <c:tx>
            <c:strRef>
              <c:f>'4 data'!$B$1</c:f>
              <c:strCache>
                <c:ptCount val="1"/>
                <c:pt idx="0">
                  <c:v>total number of borrowers (millions)</c:v>
                </c:pt>
              </c:strCache>
            </c:strRef>
          </c:tx>
          <c:marker>
            <c:symbol val="none"/>
          </c:marker>
          <c:cat>
            <c:numRef>
              <c:f>'4 data'!$A$2:$A$11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'4 data'!$B$2:$B$11</c:f>
              <c:numCache>
                <c:formatCode>General</c:formatCode>
                <c:ptCount val="10"/>
                <c:pt idx="0">
                  <c:v>22.547999999999998</c:v>
                </c:pt>
                <c:pt idx="1">
                  <c:v>24.32</c:v>
                </c:pt>
                <c:pt idx="2">
                  <c:v>26.925000000000001</c:v>
                </c:pt>
                <c:pt idx="3">
                  <c:v>28.597000000000001</c:v>
                </c:pt>
                <c:pt idx="4">
                  <c:v>31.067</c:v>
                </c:pt>
                <c:pt idx="5">
                  <c:v>34.030999999999999</c:v>
                </c:pt>
                <c:pt idx="6">
                  <c:v>36.673999999999999</c:v>
                </c:pt>
                <c:pt idx="7">
                  <c:v>36.848999999999997</c:v>
                </c:pt>
                <c:pt idx="8">
                  <c:v>38.695999999999998</c:v>
                </c:pt>
                <c:pt idx="9" formatCode="#,##0.0">
                  <c:v>42.2288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54400"/>
        <c:axId val="259655936"/>
      </c:lineChart>
      <c:catAx>
        <c:axId val="259654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59655936"/>
        <c:crosses val="autoZero"/>
        <c:auto val="1"/>
        <c:lblAlgn val="ctr"/>
        <c:lblOffset val="100"/>
        <c:noMultiLvlLbl val="0"/>
      </c:catAx>
      <c:valAx>
        <c:axId val="259655936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25965440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25 year</a:t>
            </a:r>
            <a:r>
              <a:rPr lang="en-US" baseline="0"/>
              <a:t> olds with student debt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38693263949118E-2"/>
          <c:y val="8.5919490851233099E-2"/>
          <c:w val="0.91545810928013882"/>
          <c:h val="0.79972999204455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 data'!$D$2</c:f>
              <c:strCache>
                <c:ptCount val="1"/>
                <c:pt idx="0">
                  <c:v>proportion with student debt</c:v>
                </c:pt>
              </c:strCache>
            </c:strRef>
          </c:tx>
          <c:invertIfNegative val="0"/>
          <c:cat>
            <c:strRef>
              <c:f>'5 data'!$A$3:$A$12</c:f>
              <c:strCache>
                <c:ptCount val="10"/>
                <c:pt idx="0">
                  <c:v>2004:Q4</c:v>
                </c:pt>
                <c:pt idx="1">
                  <c:v>2005:Q4</c:v>
                </c:pt>
                <c:pt idx="2">
                  <c:v>2006:Q4</c:v>
                </c:pt>
                <c:pt idx="3">
                  <c:v>2007:Q4</c:v>
                </c:pt>
                <c:pt idx="4">
                  <c:v>2008:Q4</c:v>
                </c:pt>
                <c:pt idx="5">
                  <c:v>2009:Q4</c:v>
                </c:pt>
                <c:pt idx="6">
                  <c:v>2010:Q4</c:v>
                </c:pt>
                <c:pt idx="7">
                  <c:v>2011:Q4</c:v>
                </c:pt>
                <c:pt idx="8">
                  <c:v>2012:Q4</c:v>
                </c:pt>
                <c:pt idx="9">
                  <c:v>2013:Q4</c:v>
                </c:pt>
              </c:strCache>
            </c:strRef>
          </c:cat>
          <c:val>
            <c:numRef>
              <c:f>'5 data'!$D$3:$D$12</c:f>
              <c:numCache>
                <c:formatCode>0.0%</c:formatCode>
                <c:ptCount val="10"/>
                <c:pt idx="0">
                  <c:v>0.26784020542790993</c:v>
                </c:pt>
                <c:pt idx="1">
                  <c:v>0.27924418863411549</c:v>
                </c:pt>
                <c:pt idx="2">
                  <c:v>0.30496908711722431</c:v>
                </c:pt>
                <c:pt idx="3">
                  <c:v>0.30222156648339032</c:v>
                </c:pt>
                <c:pt idx="4">
                  <c:v>0.30792943256095751</c:v>
                </c:pt>
                <c:pt idx="5">
                  <c:v>0.33283412191558803</c:v>
                </c:pt>
                <c:pt idx="6">
                  <c:v>0.35137215874416733</c:v>
                </c:pt>
                <c:pt idx="7">
                  <c:v>0.36075464009316821</c:v>
                </c:pt>
                <c:pt idx="8">
                  <c:v>0.37272435499476403</c:v>
                </c:pt>
                <c:pt idx="9">
                  <c:v>0.38598001471076349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15392"/>
        <c:axId val="81117184"/>
      </c:barChart>
      <c:catAx>
        <c:axId val="81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117184"/>
        <c:crosses val="autoZero"/>
        <c:auto val="1"/>
        <c:lblAlgn val="ctr"/>
        <c:lblOffset val="100"/>
        <c:noMultiLvlLbl val="0"/>
      </c:catAx>
      <c:valAx>
        <c:axId val="8111718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81115392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90+ delinquent borrowers, total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38693263949118E-2"/>
          <c:y val="0.14145521081941129"/>
          <c:w val="0.91545810928013882"/>
          <c:h val="0.74823564041368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data'!$A$4</c:f>
              <c:strCache>
                <c:ptCount val="1"/>
                <c:pt idx="0">
                  <c:v>2004</c:v>
                </c:pt>
              </c:strCache>
            </c:strRef>
          </c:tx>
          <c:invertIfNegative val="0"/>
          <c:cat>
            <c:strRef>
              <c:f>'6 data'!$B$3:$E$3</c:f>
              <c:strCache>
                <c:ptCount val="4"/>
                <c:pt idx="0">
                  <c:v>age&lt;30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'6 data'!$B$4:$E$4</c:f>
              <c:numCache>
                <c:formatCode>0.00%</c:formatCode>
                <c:ptCount val="4"/>
                <c:pt idx="0">
                  <c:v>7.8591271619320724E-2</c:v>
                </c:pt>
                <c:pt idx="1">
                  <c:v>0.12246286427032543</c:v>
                </c:pt>
                <c:pt idx="2">
                  <c:v>7.7453987730061347E-2</c:v>
                </c:pt>
                <c:pt idx="3">
                  <c:v>9.5851152947400903E-2</c:v>
                </c:pt>
              </c:numCache>
            </c:numRef>
          </c:val>
        </c:ser>
        <c:ser>
          <c:idx val="1"/>
          <c:order val="1"/>
          <c:tx>
            <c:strRef>
              <c:f>'6 data'!$A$5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'6 data'!$B$3:$E$3</c:f>
              <c:strCache>
                <c:ptCount val="4"/>
                <c:pt idx="0">
                  <c:v>age&lt;30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'6 data'!$B$5:$E$5</c:f>
              <c:numCache>
                <c:formatCode>0.00%</c:formatCode>
                <c:ptCount val="4"/>
                <c:pt idx="0">
                  <c:v>0.11024624964619303</c:v>
                </c:pt>
                <c:pt idx="1">
                  <c:v>0.1586062605616802</c:v>
                </c:pt>
                <c:pt idx="2">
                  <c:v>9.8618903754855422E-2</c:v>
                </c:pt>
                <c:pt idx="3">
                  <c:v>0.12778703229113275</c:v>
                </c:pt>
              </c:numCache>
            </c:numRef>
          </c:val>
        </c:ser>
        <c:ser>
          <c:idx val="2"/>
          <c:order val="2"/>
          <c:tx>
            <c:strRef>
              <c:f>'6 data'!$A$6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'6 data'!$B$3:$E$3</c:f>
              <c:strCache>
                <c:ptCount val="4"/>
                <c:pt idx="0">
                  <c:v>age&lt;30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'6 data'!$B$6:$E$6</c:f>
              <c:numCache>
                <c:formatCode>0.00%</c:formatCode>
                <c:ptCount val="4"/>
                <c:pt idx="0">
                  <c:v>0.16077703374660213</c:v>
                </c:pt>
                <c:pt idx="1">
                  <c:v>0.2030079622530227</c:v>
                </c:pt>
                <c:pt idx="2">
                  <c:v>0.13751455180442373</c:v>
                </c:pt>
                <c:pt idx="3">
                  <c:v>0.17503852080123267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1164928"/>
        <c:axId val="81166720"/>
      </c:barChart>
      <c:catAx>
        <c:axId val="811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166720"/>
        <c:crosses val="autoZero"/>
        <c:auto val="1"/>
        <c:lblAlgn val="ctr"/>
        <c:lblOffset val="100"/>
        <c:noMultiLvlLbl val="0"/>
      </c:catAx>
      <c:valAx>
        <c:axId val="81166720"/>
        <c:scaling>
          <c:orientation val="minMax"/>
          <c:max val="0.4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81164928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'7 data'!$A$1</c:f>
              <c:strCache>
                <c:ptCount val="1"/>
                <c:pt idx="0">
                  <c:v>Student Loan Repayment Status in 2013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chemeClr val="accent5"/>
              </a:solidFill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'7 data'!$B$2:$E$3</c:f>
              <c:multiLvlStrCache>
                <c:ptCount val="4"/>
                <c:lvl>
                  <c:pt idx="0">
                    <c:v>delinquent</c:v>
                  </c:pt>
                  <c:pt idx="1">
                    <c:v>not delinquent</c:v>
                  </c:pt>
                  <c:pt idx="2">
                    <c:v>the same</c:v>
                  </c:pt>
                  <c:pt idx="3">
                    <c:v>up</c:v>
                  </c:pt>
                </c:lvl>
                <c:lvl>
                  <c:pt idx="0">
                    <c:v>in repayment: balance</c:v>
                  </c:pt>
                  <c:pt idx="2">
                    <c:v>not in repayment: balance</c:v>
                  </c:pt>
                </c:lvl>
              </c:multiLvlStrCache>
            </c:multiLvlStrRef>
          </c:cat>
          <c:val>
            <c:numRef>
              <c:f>'7 data'!$B$4:$E$4</c:f>
              <c:numCache>
                <c:formatCode>#,##0</c:formatCode>
                <c:ptCount val="4"/>
                <c:pt idx="0">
                  <c:v>7262200</c:v>
                </c:pt>
                <c:pt idx="1">
                  <c:v>15117400</c:v>
                </c:pt>
                <c:pt idx="2">
                  <c:v>5975700</c:v>
                </c:pt>
                <c:pt idx="3">
                  <c:v>13924400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90+</a:t>
            </a:r>
            <a:r>
              <a:rPr lang="en-US" baseline="0"/>
              <a:t> delinquent borrowers in repayment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38693263949118E-2"/>
          <c:y val="0.14145521081941129"/>
          <c:w val="0.91545810928013882"/>
          <c:h val="0.76035974542561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data'!$A$3</c:f>
              <c:strCache>
                <c:ptCount val="1"/>
                <c:pt idx="0">
                  <c:v>2004</c:v>
                </c:pt>
              </c:strCache>
            </c:strRef>
          </c:tx>
          <c:invertIfNegative val="0"/>
          <c:cat>
            <c:strRef>
              <c:f>'8 data'!$B$2:$E$2</c:f>
              <c:strCache>
                <c:ptCount val="4"/>
                <c:pt idx="0">
                  <c:v>age&lt;30 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'8 data'!$B$3:$E$3</c:f>
              <c:numCache>
                <c:formatCode>0.00%</c:formatCode>
                <c:ptCount val="4"/>
                <c:pt idx="0">
                  <c:v>0.21173346209560598</c:v>
                </c:pt>
                <c:pt idx="1">
                  <c:v>0.21356535495352977</c:v>
                </c:pt>
                <c:pt idx="2">
                  <c:v>0.12712397734424166</c:v>
                </c:pt>
                <c:pt idx="3">
                  <c:v>0.20084996304508498</c:v>
                </c:pt>
              </c:numCache>
            </c:numRef>
          </c:val>
        </c:ser>
        <c:ser>
          <c:idx val="1"/>
          <c:order val="1"/>
          <c:tx>
            <c:strRef>
              <c:f>'8 data'!$A$4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'8 data'!$B$2:$E$2</c:f>
              <c:strCache>
                <c:ptCount val="4"/>
                <c:pt idx="0">
                  <c:v>age&lt;30 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'8 data'!$B$4:$E$4</c:f>
              <c:numCache>
                <c:formatCode>0.00%</c:formatCode>
                <c:ptCount val="4"/>
                <c:pt idx="0">
                  <c:v>0.2612778802616133</c:v>
                </c:pt>
                <c:pt idx="1">
                  <c:v>0.26364365971107545</c:v>
                </c:pt>
                <c:pt idx="2">
                  <c:v>0.16091549295774649</c:v>
                </c:pt>
                <c:pt idx="3">
                  <c:v>0.24487415592387968</c:v>
                </c:pt>
              </c:numCache>
            </c:numRef>
          </c:val>
        </c:ser>
        <c:ser>
          <c:idx val="2"/>
          <c:order val="2"/>
          <c:tx>
            <c:strRef>
              <c:f>'8 data'!$A$5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'8 data'!$B$2:$E$2</c:f>
              <c:strCache>
                <c:ptCount val="4"/>
                <c:pt idx="0">
                  <c:v>age&lt;30 </c:v>
                </c:pt>
                <c:pt idx="1">
                  <c:v>age 30-49</c:v>
                </c:pt>
                <c:pt idx="2">
                  <c:v>age 50+</c:v>
                </c:pt>
                <c:pt idx="3">
                  <c:v>all ages</c:v>
                </c:pt>
              </c:strCache>
            </c:strRef>
          </c:cat>
          <c:val>
            <c:numRef>
              <c:f>'8 data'!$B$5:$E$5</c:f>
              <c:numCache>
                <c:formatCode>0.00%</c:formatCode>
                <c:ptCount val="4"/>
                <c:pt idx="0">
                  <c:v>0.34932296168251226</c:v>
                </c:pt>
                <c:pt idx="1">
                  <c:v>0.32560779491060449</c:v>
                </c:pt>
                <c:pt idx="2">
                  <c:v>0.21341463414634146</c:v>
                </c:pt>
                <c:pt idx="3">
                  <c:v>0.31053806551551322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1335040"/>
        <c:axId val="81336576"/>
      </c:barChart>
      <c:catAx>
        <c:axId val="813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1336576"/>
        <c:crosses val="autoZero"/>
        <c:auto val="1"/>
        <c:lblAlgn val="ctr"/>
        <c:lblOffset val="100"/>
        <c:noMultiLvlLbl val="0"/>
      </c:catAx>
      <c:valAx>
        <c:axId val="8133657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81335040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96">
    <tabColor theme="6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>
    <tabColor theme="6"/>
  </sheetPr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5">
    <tabColor theme="6"/>
  </sheetPr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8">
    <tabColor theme="6"/>
  </sheetPr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0">
    <tabColor theme="6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>
    <tabColor theme="6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6">
    <tabColor theme="6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90">
    <tabColor theme="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4">
    <tabColor theme="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7">
    <tabColor theme="6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8">
    <tabColor theme="6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>
    <tabColor theme="6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9">
    <tabColor theme="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0.95438</cdr:y>
    </cdr:from>
    <cdr:to>
      <cdr:x>0.10574</cdr:x>
      <cdr:y>0.99615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9983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0.00067</cdr:x>
      <cdr:y>0.95319</cdr:y>
    </cdr:from>
    <cdr:to>
      <cdr:x>0.10641</cdr:x>
      <cdr:y>0.99496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00" y="59908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0.00674</cdr:x>
      <cdr:y>0.94961</cdr:y>
    </cdr:from>
    <cdr:to>
      <cdr:x>0.11248</cdr:x>
      <cdr:y>0.99138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300" y="59683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0.00501</cdr:x>
      <cdr:y>0.95319</cdr:y>
    </cdr:from>
    <cdr:to>
      <cdr:x>0.11075</cdr:x>
      <cdr:y>0.99496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300" y="59908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0.95677</cdr:y>
    </cdr:from>
    <cdr:to>
      <cdr:x>0.10574</cdr:x>
      <cdr:y>0.99854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133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0.94154</cdr:x>
      <cdr:y>0.66293</cdr:y>
    </cdr:from>
    <cdr:to>
      <cdr:x>0.94682</cdr:x>
      <cdr:y>0.89525</cdr:y>
    </cdr:to>
    <cdr:sp macro="" textlink="">
      <cdr:nvSpPr>
        <cdr:cNvPr id="2" name="Right Bracket 1"/>
        <cdr:cNvSpPr/>
      </cdr:nvSpPr>
      <cdr:spPr>
        <a:xfrm xmlns:a="http://schemas.openxmlformats.org/drawingml/2006/main">
          <a:off x="8160160" y="4170000"/>
          <a:ext cx="45719" cy="1461351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0.95179</cdr:x>
      <cdr:y>0.74034</cdr:y>
    </cdr:from>
    <cdr:to>
      <cdr:x>0.99215</cdr:x>
      <cdr:y>0.78207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251759" y="4655587"/>
          <a:ext cx="349909" cy="262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33%</a:t>
          </a:r>
        </a:p>
      </cdr:txBody>
    </cdr:sp>
  </cdr:relSizeAnchor>
  <cdr:relSizeAnchor xmlns:cdr="http://schemas.openxmlformats.org/drawingml/2006/chartDrawing">
    <cdr:from>
      <cdr:x>0.00561</cdr:x>
      <cdr:y>0.02477</cdr:y>
    </cdr:from>
    <cdr:to>
      <cdr:x>0.18049</cdr:x>
      <cdr:y>0.06341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473" y="155510"/>
          <a:ext cx="1511057" cy="242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Billions</a:t>
          </a:r>
          <a:r>
            <a:rPr lang="en-US" sz="1400" baseline="0"/>
            <a:t> of Dollars</a:t>
          </a:r>
          <a:endParaRPr lang="en-US" sz="1400"/>
        </a:p>
      </cdr:txBody>
    </cdr:sp>
  </cdr:relSizeAnchor>
  <cdr:relSizeAnchor xmlns:cdr="http://schemas.openxmlformats.org/drawingml/2006/chartDrawing">
    <cdr:from>
      <cdr:x>0.93782</cdr:x>
      <cdr:y>0.31857</cdr:y>
    </cdr:from>
    <cdr:to>
      <cdr:x>0.94542</cdr:x>
      <cdr:y>0.43175</cdr:y>
    </cdr:to>
    <cdr:sp macro="" textlink="">
      <cdr:nvSpPr>
        <cdr:cNvPr id="7" name="Right Bracket 6"/>
        <cdr:cNvSpPr/>
      </cdr:nvSpPr>
      <cdr:spPr>
        <a:xfrm xmlns:a="http://schemas.openxmlformats.org/drawingml/2006/main">
          <a:off x="8127911" y="2003895"/>
          <a:ext cx="65868" cy="711933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0.95067</cdr:x>
      <cdr:y>0.33981</cdr:y>
    </cdr:from>
    <cdr:to>
      <cdr:x>0.99302</cdr:x>
      <cdr:y>0.39466</cdr:y>
    </cdr:to>
    <cdr:sp macro="" textlink="">
      <cdr:nvSpPr>
        <cdr:cNvPr id="8" name="TextBox 2"/>
        <cdr:cNvSpPr txBox="1"/>
      </cdr:nvSpPr>
      <cdr:spPr>
        <a:xfrm xmlns:a="http://schemas.openxmlformats.org/drawingml/2006/main">
          <a:off x="8239273" y="2137500"/>
          <a:ext cx="367040" cy="34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17%</a:t>
          </a:r>
        </a:p>
      </cdr:txBody>
    </cdr:sp>
  </cdr:relSizeAnchor>
  <cdr:relSizeAnchor xmlns:cdr="http://schemas.openxmlformats.org/drawingml/2006/chartDrawing">
    <cdr:from>
      <cdr:x>0.94274</cdr:x>
      <cdr:y>0.22429</cdr:y>
    </cdr:from>
    <cdr:to>
      <cdr:x>0.94801</cdr:x>
      <cdr:y>0.30501</cdr:y>
    </cdr:to>
    <cdr:sp macro="" textlink="">
      <cdr:nvSpPr>
        <cdr:cNvPr id="9" name="Right Bracket 8"/>
        <cdr:cNvSpPr/>
      </cdr:nvSpPr>
      <cdr:spPr>
        <a:xfrm xmlns:a="http://schemas.openxmlformats.org/drawingml/2006/main">
          <a:off x="8170565" y="1410848"/>
          <a:ext cx="45674" cy="507751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0.95291</cdr:x>
      <cdr:y>0.24681</cdr:y>
    </cdr:from>
    <cdr:to>
      <cdr:x>0.99327</cdr:x>
      <cdr:y>0.30046</cdr:y>
    </cdr:to>
    <cdr:sp macro="" textlink="">
      <cdr:nvSpPr>
        <cdr:cNvPr id="10" name="TextBox 2"/>
        <cdr:cNvSpPr txBox="1"/>
      </cdr:nvSpPr>
      <cdr:spPr>
        <a:xfrm xmlns:a="http://schemas.openxmlformats.org/drawingml/2006/main">
          <a:off x="8258687" y="1552500"/>
          <a:ext cx="349792" cy="33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12%</a:t>
          </a:r>
        </a:p>
      </cdr:txBody>
    </cdr:sp>
  </cdr:relSizeAnchor>
  <cdr:relSizeAnchor xmlns:cdr="http://schemas.openxmlformats.org/drawingml/2006/chartDrawing">
    <cdr:from>
      <cdr:x>0.94353</cdr:x>
      <cdr:y>0.18375</cdr:y>
    </cdr:from>
    <cdr:to>
      <cdr:x>0.9488</cdr:x>
      <cdr:y>0.21226</cdr:y>
    </cdr:to>
    <cdr:sp macro="" textlink="">
      <cdr:nvSpPr>
        <cdr:cNvPr id="11" name="Right Bracket 10"/>
        <cdr:cNvSpPr/>
      </cdr:nvSpPr>
      <cdr:spPr>
        <a:xfrm xmlns:a="http://schemas.openxmlformats.org/drawingml/2006/main">
          <a:off x="8177412" y="1155855"/>
          <a:ext cx="45674" cy="179336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0.95179</cdr:x>
      <cdr:y>0.17646</cdr:y>
    </cdr:from>
    <cdr:to>
      <cdr:x>0.99215</cdr:x>
      <cdr:y>0.23608</cdr:y>
    </cdr:to>
    <cdr:sp macro="" textlink="">
      <cdr:nvSpPr>
        <cdr:cNvPr id="12" name="TextBox 2"/>
        <cdr:cNvSpPr txBox="1"/>
      </cdr:nvSpPr>
      <cdr:spPr>
        <a:xfrm xmlns:a="http://schemas.openxmlformats.org/drawingml/2006/main">
          <a:off x="8248980" y="1110000"/>
          <a:ext cx="349793" cy="37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5%</a:t>
          </a:r>
        </a:p>
      </cdr:txBody>
    </cdr:sp>
  </cdr:relSizeAnchor>
  <cdr:relSizeAnchor xmlns:cdr="http://schemas.openxmlformats.org/drawingml/2006/chartDrawing">
    <cdr:from>
      <cdr:x>0.94066</cdr:x>
      <cdr:y>0.43758</cdr:y>
    </cdr:from>
    <cdr:to>
      <cdr:x>0.94595</cdr:x>
      <cdr:y>0.65935</cdr:y>
    </cdr:to>
    <cdr:sp macro="" textlink="">
      <cdr:nvSpPr>
        <cdr:cNvPr id="13" name="Right Bracket 12"/>
        <cdr:cNvSpPr/>
      </cdr:nvSpPr>
      <cdr:spPr>
        <a:xfrm xmlns:a="http://schemas.openxmlformats.org/drawingml/2006/main">
          <a:off x="8152500" y="2752500"/>
          <a:ext cx="45879" cy="1395000"/>
        </a:xfrm>
        <a:prstGeom xmlns:a="http://schemas.openxmlformats.org/drawingml/2006/main" prst="rightBracket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0.95179</cdr:x>
      <cdr:y>0.47485</cdr:y>
    </cdr:from>
    <cdr:to>
      <cdr:x>0.99171</cdr:x>
      <cdr:y>0.51658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8248981" y="2986936"/>
          <a:ext cx="346020" cy="2624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33%</a:t>
          </a:r>
        </a:p>
      </cdr:txBody>
    </cdr:sp>
  </cdr:relSizeAnchor>
  <cdr:relSizeAnchor xmlns:cdr="http://schemas.openxmlformats.org/drawingml/2006/chartDrawing">
    <cdr:from>
      <cdr:x>0.00694</cdr:x>
      <cdr:y>0.95823</cdr:y>
    </cdr:from>
    <cdr:to>
      <cdr:x>0.11268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0000" y="60225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0.00414</cdr:x>
      <cdr:y>0.95677</cdr:y>
    </cdr:from>
    <cdr:to>
      <cdr:x>0.10988</cdr:x>
      <cdr:y>0.99854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00" y="60133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0.00327</cdr:x>
      <cdr:y>0.95796</cdr:y>
    </cdr:from>
    <cdr:to>
      <cdr:x>0.10901</cdr:x>
      <cdr:y>0.99973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00" y="60208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0.00848</cdr:x>
      <cdr:y>0.9508</cdr:y>
    </cdr:from>
    <cdr:to>
      <cdr:x>0.11422</cdr:x>
      <cdr:y>0.99257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300" y="59758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0.95823</cdr:y>
    </cdr:from>
    <cdr:to>
      <cdr:x>0.10574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60225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34620" cy="62740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0.00447</cdr:y>
    </cdr:from>
    <cdr:to>
      <cdr:x>0.23313</cdr:x>
      <cdr:y>0.03642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043"/>
          <a:ext cx="2014051" cy="20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0.76687</cdr:x>
      <cdr:y>0.00447</cdr:y>
    </cdr:from>
    <cdr:to>
      <cdr:x>1</cdr:x>
      <cdr:y>0.03642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625124" y="28043"/>
          <a:ext cx="2014051" cy="200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>
              <a:latin typeface="Arial" pitchFamily="34" charset="0"/>
              <a:cs typeface="Arial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0.00468</cdr:x>
      <cdr:y>0.94869</cdr:y>
    </cdr:from>
    <cdr:to>
      <cdr:x>0.11058</cdr:x>
      <cdr:y>0.99053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447" y="5952158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0.00414</cdr:x>
      <cdr:y>0.952</cdr:y>
    </cdr:from>
    <cdr:to>
      <cdr:x>0.10988</cdr:x>
      <cdr:y>0.99376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800" y="59833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0.00067</cdr:x>
      <cdr:y>0.95558</cdr:y>
    </cdr:from>
    <cdr:to>
      <cdr:x>0.10641</cdr:x>
      <cdr:y>0.99734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00" y="6005800"/>
          <a:ext cx="9144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Source: New</a:t>
          </a:r>
          <a:r>
            <a:rPr lang="en-US" sz="1100" i="1" baseline="0"/>
            <a:t> York Fed Consumer Credit Panel / Equifax</a:t>
          </a:r>
          <a:endParaRPr lang="en-US" sz="1100" i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47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microeconomics/ccp.html" TargetMode="External"/><Relationship Id="rId1" Type="http://schemas.openxmlformats.org/officeDocument/2006/relationships/hyperlink" Target="http://www.newyorkfed.org/newsevents/mediaadvisory/2013/Lee022813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.newyorkfed.org/newsevents/mediaadvisory/2013/Lee022813.pdf" TargetMode="External"/><Relationship Id="rId1" Type="http://schemas.openxmlformats.org/officeDocument/2006/relationships/hyperlink" Target="http://libertystreeteconomics.newyorkfed.org/2014/08/just-released-looking-under-the-hood-of-the-subprime-auto-lending-mark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tabSelected="1" workbookViewId="0"/>
  </sheetViews>
  <sheetFormatPr defaultRowHeight="14.25" x14ac:dyDescent="0.2"/>
  <cols>
    <col min="1" max="1" width="77" style="33" bestFit="1" customWidth="1"/>
    <col min="2" max="16384" width="9" style="33"/>
  </cols>
  <sheetData>
    <row r="1" spans="1:13" ht="20.25" x14ac:dyDescent="0.3">
      <c r="A1" s="48" t="s">
        <v>92</v>
      </c>
    </row>
    <row r="2" spans="1:13" ht="15.75" x14ac:dyDescent="0.25">
      <c r="A2" s="49" t="s">
        <v>95</v>
      </c>
    </row>
    <row r="3" spans="1:13" ht="15.75" x14ac:dyDescent="0.25">
      <c r="A3" s="49"/>
    </row>
    <row r="4" spans="1:13" x14ac:dyDescent="0.2">
      <c r="A4" s="34" t="s">
        <v>114</v>
      </c>
    </row>
    <row r="5" spans="1:13" x14ac:dyDescent="0.2">
      <c r="A5" s="34" t="s">
        <v>94</v>
      </c>
    </row>
    <row r="6" spans="1:13" ht="15" x14ac:dyDescent="0.25">
      <c r="A6" s="35" t="s">
        <v>93</v>
      </c>
    </row>
    <row r="9" spans="1:13" x14ac:dyDescent="0.2">
      <c r="A9" s="50" t="s">
        <v>90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</row>
    <row r="10" spans="1:13" s="36" customFormat="1" ht="15" customHeight="1" x14ac:dyDescent="0.2">
      <c r="A10" s="59" t="s">
        <v>91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2" spans="1:13" s="38" customFormat="1" ht="18" x14ac:dyDescent="0.25">
      <c r="A12" s="37" t="s">
        <v>89</v>
      </c>
    </row>
    <row r="15" spans="1:13" x14ac:dyDescent="0.2">
      <c r="A15" s="33" t="s">
        <v>111</v>
      </c>
    </row>
    <row r="16" spans="1:13" x14ac:dyDescent="0.2">
      <c r="A16" s="39" t="s">
        <v>112</v>
      </c>
    </row>
    <row r="17" spans="1:2" x14ac:dyDescent="0.2">
      <c r="A17" s="40" t="s">
        <v>113</v>
      </c>
    </row>
    <row r="18" spans="1:2" ht="15" thickBot="1" x14ac:dyDescent="0.25">
      <c r="A18" s="39"/>
    </row>
    <row r="19" spans="1:2" ht="15" x14ac:dyDescent="0.25">
      <c r="A19" s="54" t="s">
        <v>110</v>
      </c>
      <c r="B19" s="41"/>
    </row>
    <row r="20" spans="1:2" x14ac:dyDescent="0.2">
      <c r="A20" s="42" t="s">
        <v>97</v>
      </c>
      <c r="B20" s="43" t="s">
        <v>98</v>
      </c>
    </row>
    <row r="21" spans="1:2" x14ac:dyDescent="0.2">
      <c r="A21" s="42" t="s">
        <v>123</v>
      </c>
      <c r="B21" s="43" t="s">
        <v>99</v>
      </c>
    </row>
    <row r="22" spans="1:2" x14ac:dyDescent="0.2">
      <c r="A22" s="42" t="s">
        <v>122</v>
      </c>
      <c r="B22" s="43" t="s">
        <v>109</v>
      </c>
    </row>
    <row r="23" spans="1:2" x14ac:dyDescent="0.2">
      <c r="A23" s="42" t="s">
        <v>124</v>
      </c>
      <c r="B23" s="43" t="s">
        <v>100</v>
      </c>
    </row>
    <row r="24" spans="1:2" x14ac:dyDescent="0.2">
      <c r="A24" s="42" t="s">
        <v>125</v>
      </c>
      <c r="B24" s="43" t="s">
        <v>100</v>
      </c>
    </row>
    <row r="25" spans="1:2" x14ac:dyDescent="0.2">
      <c r="A25" s="42" t="s">
        <v>137</v>
      </c>
      <c r="B25" s="43" t="s">
        <v>101</v>
      </c>
    </row>
    <row r="26" spans="1:2" x14ac:dyDescent="0.2">
      <c r="A26" s="42" t="s">
        <v>126</v>
      </c>
      <c r="B26" s="43" t="s">
        <v>102</v>
      </c>
    </row>
    <row r="27" spans="1:2" x14ac:dyDescent="0.2">
      <c r="A27" s="42" t="s">
        <v>127</v>
      </c>
      <c r="B27" s="43" t="s">
        <v>103</v>
      </c>
    </row>
    <row r="28" spans="1:2" x14ac:dyDescent="0.2">
      <c r="A28" s="42" t="s">
        <v>128</v>
      </c>
      <c r="B28" s="43" t="s">
        <v>104</v>
      </c>
    </row>
    <row r="29" spans="1:2" x14ac:dyDescent="0.2">
      <c r="A29" s="44" t="s">
        <v>129</v>
      </c>
      <c r="B29" s="43" t="s">
        <v>105</v>
      </c>
    </row>
    <row r="30" spans="1:2" x14ac:dyDescent="0.2">
      <c r="A30" s="44" t="s">
        <v>130</v>
      </c>
      <c r="B30" s="43" t="s">
        <v>106</v>
      </c>
    </row>
    <row r="31" spans="1:2" x14ac:dyDescent="0.2">
      <c r="A31" s="42" t="s">
        <v>131</v>
      </c>
      <c r="B31" s="43" t="s">
        <v>107</v>
      </c>
    </row>
    <row r="32" spans="1:2" ht="15" thickBot="1" x14ac:dyDescent="0.25">
      <c r="A32" s="45" t="s">
        <v>132</v>
      </c>
      <c r="B32" s="46" t="s">
        <v>108</v>
      </c>
    </row>
    <row r="37" spans="1:1" x14ac:dyDescent="0.2">
      <c r="A37" s="47"/>
    </row>
    <row r="38" spans="1:1" x14ac:dyDescent="0.2">
      <c r="A38" s="47"/>
    </row>
  </sheetData>
  <hyperlinks>
    <hyperlink ref="A10" r:id="rId1"/>
    <hyperlink ref="B20" location="'1 data'!A1" display="1 data"/>
    <hyperlink ref="B21" location="'2 data'!A1" display="2 data"/>
    <hyperlink ref="B22" location="'3 data'!A1" display="3 data"/>
    <hyperlink ref="B23" location="'4 data'!A1" display="4 data"/>
    <hyperlink ref="B25" location="'5 data'!A1" display="5 data"/>
    <hyperlink ref="B26" location="'6 data'!A1" display="6 data"/>
    <hyperlink ref="B27" location="'7 data'!A1" display="7 data"/>
    <hyperlink ref="B28" location="'8 data'!A1" display="8 data"/>
    <hyperlink ref="B29" location="'9 data'!A1" display="9 data"/>
    <hyperlink ref="B30" location="'10 data'!A1" display="10 data"/>
    <hyperlink ref="B31" location="'11 data'!A1" display="11 data"/>
    <hyperlink ref="B32" location="'12 data'!A1" display="12 data"/>
    <hyperlink ref="A16" r:id="rId2"/>
    <hyperlink ref="B24" location="'4 data'!A1" display="4 data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/>
  </sheetPr>
  <dimension ref="A1:M14"/>
  <sheetViews>
    <sheetView workbookViewId="0"/>
  </sheetViews>
  <sheetFormatPr defaultRowHeight="14.25" x14ac:dyDescent="0.2"/>
  <cols>
    <col min="2" max="2" width="37.375" customWidth="1"/>
  </cols>
  <sheetData>
    <row r="1" spans="1:13" ht="16.5" x14ac:dyDescent="0.25">
      <c r="A1" s="53" t="s">
        <v>118</v>
      </c>
      <c r="B1" s="8"/>
    </row>
    <row r="2" spans="1:13" x14ac:dyDescent="0.2">
      <c r="A2">
        <v>2005</v>
      </c>
      <c r="B2" s="7">
        <v>6.4711709302007009E-2</v>
      </c>
    </row>
    <row r="3" spans="1:13" x14ac:dyDescent="0.2">
      <c r="A3">
        <v>2006</v>
      </c>
      <c r="B3" s="7">
        <v>6.8265666594559418E-2</v>
      </c>
    </row>
    <row r="4" spans="1:13" x14ac:dyDescent="0.2">
      <c r="A4">
        <v>2007</v>
      </c>
      <c r="B4" s="7">
        <v>6.7313181990838411E-2</v>
      </c>
    </row>
    <row r="5" spans="1:13" x14ac:dyDescent="0.2">
      <c r="A5">
        <v>2008</v>
      </c>
      <c r="B5" s="7">
        <v>6.7428595336535252E-2</v>
      </c>
    </row>
    <row r="6" spans="1:13" x14ac:dyDescent="0.2">
      <c r="A6">
        <v>2009</v>
      </c>
      <c r="B6" s="7">
        <v>7.2118478533766628E-2</v>
      </c>
    </row>
    <row r="7" spans="1:13" x14ac:dyDescent="0.2">
      <c r="A7">
        <v>2010</v>
      </c>
      <c r="B7" s="7">
        <v>7.8284483419309311E-2</v>
      </c>
    </row>
    <row r="8" spans="1:13" x14ac:dyDescent="0.2">
      <c r="A8">
        <v>2011</v>
      </c>
      <c r="B8" s="7">
        <v>7.8590299877043912E-2</v>
      </c>
    </row>
    <row r="9" spans="1:13" x14ac:dyDescent="0.2">
      <c r="A9">
        <v>2012</v>
      </c>
      <c r="B9" s="7">
        <v>8.6501708747860881E-2</v>
      </c>
    </row>
    <row r="11" spans="1:13" x14ac:dyDescent="0.2">
      <c r="A11" s="56" t="s">
        <v>90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13" s="30" customFormat="1" ht="15" customHeight="1" x14ac:dyDescent="0.2">
      <c r="A12" s="57" t="s">
        <v>91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4" spans="1:13" s="32" customFormat="1" ht="18" x14ac:dyDescent="0.25">
      <c r="A14" s="31" t="s">
        <v>89</v>
      </c>
    </row>
  </sheetData>
  <mergeCells count="2">
    <mergeCell ref="A11:M11"/>
    <mergeCell ref="A12:M12"/>
  </mergeCells>
  <hyperlinks>
    <hyperlink ref="A12" r:id="rId1" display="Chart Data for Andrew Haughwout, Donghoon Lee, Joelle W. Scally, and Wilbert van der Klaauw,&lt;br&gt; “Just Released: Looking under the Hood of the Subprime Auto Lending Market,” Liberty Street Economics, August 14, 2014."/>
    <hyperlink ref="A12:M12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3"/>
  </sheetPr>
  <dimension ref="A1:X14"/>
  <sheetViews>
    <sheetView workbookViewId="0">
      <selection activeCell="B3" sqref="B3"/>
    </sheetView>
  </sheetViews>
  <sheetFormatPr defaultRowHeight="14.25" x14ac:dyDescent="0.2"/>
  <sheetData>
    <row r="1" spans="1:24" ht="16.5" x14ac:dyDescent="0.25">
      <c r="A1" s="53" t="s">
        <v>119</v>
      </c>
    </row>
    <row r="2" spans="1:24" ht="18" x14ac:dyDescent="0.25">
      <c r="A2" s="52"/>
    </row>
    <row r="3" spans="1:24" x14ac:dyDescent="0.2">
      <c r="B3" t="s">
        <v>69</v>
      </c>
      <c r="I3" t="s">
        <v>76</v>
      </c>
      <c r="J3" t="s">
        <v>68</v>
      </c>
      <c r="R3" t="s">
        <v>81</v>
      </c>
    </row>
    <row r="4" spans="1:24" x14ac:dyDescent="0.2">
      <c r="B4" s="23">
        <v>0</v>
      </c>
      <c r="C4" t="s">
        <v>70</v>
      </c>
      <c r="D4" t="s">
        <v>71</v>
      </c>
      <c r="E4" t="s">
        <v>72</v>
      </c>
      <c r="F4" t="s">
        <v>73</v>
      </c>
      <c r="G4" t="s">
        <v>74</v>
      </c>
      <c r="H4" t="s">
        <v>75</v>
      </c>
      <c r="J4" s="23">
        <v>0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R4" s="23">
        <v>0</v>
      </c>
      <c r="S4" t="s">
        <v>70</v>
      </c>
      <c r="T4" t="s">
        <v>71</v>
      </c>
      <c r="U4" t="s">
        <v>72</v>
      </c>
      <c r="V4" t="s">
        <v>73</v>
      </c>
      <c r="W4" t="s">
        <v>74</v>
      </c>
      <c r="X4" t="s">
        <v>75</v>
      </c>
    </row>
    <row r="5" spans="1:24" x14ac:dyDescent="0.2">
      <c r="A5" t="s">
        <v>16</v>
      </c>
      <c r="B5" s="2">
        <v>3843.24</v>
      </c>
      <c r="C5" s="2">
        <v>4177.4650000000001</v>
      </c>
      <c r="D5" s="2">
        <v>4492.3860000000004</v>
      </c>
      <c r="E5" s="2">
        <v>5144.9570000000003</v>
      </c>
      <c r="F5" s="2">
        <v>4549.5730000000003</v>
      </c>
      <c r="G5" s="2">
        <v>3219.5970000000002</v>
      </c>
      <c r="H5" s="2">
        <v>5110.8029999999999</v>
      </c>
      <c r="I5" s="2"/>
      <c r="J5" s="2">
        <v>3401.489</v>
      </c>
      <c r="K5" s="2">
        <v>3845.192</v>
      </c>
      <c r="L5" s="2">
        <v>4033.8020000000001</v>
      </c>
      <c r="M5" s="2">
        <v>4254.5429999999997</v>
      </c>
      <c r="N5" s="2">
        <v>4191.0280000000002</v>
      </c>
      <c r="O5" s="2">
        <v>4976.5140000000001</v>
      </c>
      <c r="P5" s="2">
        <v>3701.924</v>
      </c>
      <c r="R5" s="2">
        <v>3608.7739999999999</v>
      </c>
      <c r="S5" s="2">
        <v>4052.6149999999998</v>
      </c>
      <c r="T5" s="2">
        <v>4232.1589999999997</v>
      </c>
      <c r="U5" s="2">
        <v>4741.4350000000004</v>
      </c>
      <c r="V5" s="2">
        <v>4620.13</v>
      </c>
      <c r="W5" s="2">
        <v>5392.817</v>
      </c>
      <c r="X5" s="2">
        <v>4286.9030000000002</v>
      </c>
    </row>
    <row r="6" spans="1:24" x14ac:dyDescent="0.2">
      <c r="A6" t="s">
        <v>17</v>
      </c>
      <c r="B6" s="2">
        <v>1885.4760000000001</v>
      </c>
      <c r="C6" s="2">
        <v>2583.73</v>
      </c>
      <c r="D6" s="2">
        <v>3639.7420000000002</v>
      </c>
      <c r="E6" s="2">
        <v>3633.2779999999998</v>
      </c>
      <c r="F6" s="2">
        <v>4395.2079999999996</v>
      </c>
      <c r="G6" s="2">
        <v>5488.0050000000001</v>
      </c>
      <c r="H6" s="2">
        <v>4719.9340000000002</v>
      </c>
      <c r="I6" s="2"/>
      <c r="J6" s="2">
        <v>1348.4190000000001</v>
      </c>
      <c r="K6" s="2">
        <v>1640.981</v>
      </c>
      <c r="L6" s="2">
        <v>2013.96</v>
      </c>
      <c r="M6" s="2">
        <v>2244.4140000000002</v>
      </c>
      <c r="N6" s="2">
        <v>2363.5129999999999</v>
      </c>
      <c r="O6" s="2">
        <v>2555.2510000000002</v>
      </c>
      <c r="P6" s="2">
        <v>2833.1750000000002</v>
      </c>
      <c r="R6" s="2">
        <v>1244.6869999999999</v>
      </c>
      <c r="S6" s="2">
        <v>1562.414</v>
      </c>
      <c r="T6" s="2">
        <v>1838.2329999999999</v>
      </c>
      <c r="U6" s="2">
        <v>2224.5239999999999</v>
      </c>
      <c r="V6" s="2">
        <v>2297.114</v>
      </c>
      <c r="W6" s="2">
        <v>2543.27</v>
      </c>
      <c r="X6" s="2">
        <v>2583.998</v>
      </c>
    </row>
    <row r="7" spans="1:24" x14ac:dyDescent="0.2">
      <c r="A7" t="s">
        <v>18</v>
      </c>
      <c r="B7" s="2">
        <v>21549.89</v>
      </c>
      <c r="C7" s="2">
        <v>19270.38</v>
      </c>
      <c r="D7" s="2">
        <v>23350.57</v>
      </c>
      <c r="E7" s="2">
        <v>21451.25</v>
      </c>
      <c r="F7" s="2">
        <v>26470.799999999999</v>
      </c>
      <c r="G7" s="2">
        <v>27285</v>
      </c>
      <c r="H7" s="2">
        <v>37172.42</v>
      </c>
      <c r="I7" s="2"/>
      <c r="J7" s="2">
        <v>16122.65</v>
      </c>
      <c r="K7" s="2">
        <v>15068.91</v>
      </c>
      <c r="L7" s="2">
        <v>13875.95</v>
      </c>
      <c r="M7" s="2">
        <v>13940.14</v>
      </c>
      <c r="N7" s="2">
        <v>13243.08</v>
      </c>
      <c r="O7" s="2">
        <v>16108.72</v>
      </c>
      <c r="P7" s="2">
        <v>13467.4</v>
      </c>
      <c r="R7" s="2">
        <v>15286.89</v>
      </c>
      <c r="S7" s="2">
        <v>13733.91</v>
      </c>
      <c r="T7" s="2">
        <v>13572.06</v>
      </c>
      <c r="U7" s="2">
        <v>11935.23</v>
      </c>
      <c r="V7" s="2">
        <v>10402.85</v>
      </c>
      <c r="W7" s="2">
        <v>10451.44</v>
      </c>
      <c r="X7" s="2">
        <v>13563.22</v>
      </c>
    </row>
    <row r="8" spans="1:24" x14ac:dyDescent="0.2">
      <c r="A8" t="s">
        <v>14</v>
      </c>
      <c r="B8" s="2">
        <v>1087.0119999999999</v>
      </c>
      <c r="C8" s="2">
        <v>1008.9109999999999</v>
      </c>
      <c r="D8" s="2">
        <v>1326.1569999999999</v>
      </c>
      <c r="E8" s="2">
        <v>729.50289999999995</v>
      </c>
      <c r="F8" s="2">
        <v>2810.85</v>
      </c>
      <c r="G8" s="2">
        <v>1110.1669999999999</v>
      </c>
      <c r="H8" s="2">
        <v>2587.105</v>
      </c>
      <c r="I8" s="2"/>
      <c r="J8" s="2">
        <v>118.6661</v>
      </c>
      <c r="K8" s="2">
        <v>40.721080000000001</v>
      </c>
      <c r="L8" s="2">
        <v>61.657910000000001</v>
      </c>
      <c r="M8" s="2">
        <v>121.12390000000001</v>
      </c>
      <c r="N8" s="2">
        <v>97.264560000000003</v>
      </c>
      <c r="O8" s="2">
        <v>67.49776</v>
      </c>
      <c r="P8" s="2">
        <v>0</v>
      </c>
      <c r="R8" s="2">
        <v>69.917469999999994</v>
      </c>
      <c r="S8" s="2">
        <v>62.860869999999998</v>
      </c>
      <c r="T8" s="2">
        <v>82.946780000000004</v>
      </c>
      <c r="U8" s="2">
        <v>122.39400000000001</v>
      </c>
      <c r="V8" s="2">
        <v>121.24379999999999</v>
      </c>
      <c r="W8" s="2">
        <v>124.7585</v>
      </c>
      <c r="X8" s="2">
        <v>471.15339999999998</v>
      </c>
    </row>
    <row r="9" spans="1:24" x14ac:dyDescent="0.2">
      <c r="A9" t="s">
        <v>19</v>
      </c>
      <c r="B9" s="2">
        <v>1595.471</v>
      </c>
      <c r="C9" s="2">
        <v>1837.425</v>
      </c>
      <c r="D9" s="2">
        <v>1928.2809999999999</v>
      </c>
      <c r="E9" s="2">
        <v>1769.597</v>
      </c>
      <c r="F9" s="2">
        <v>2337.1179999999999</v>
      </c>
      <c r="G9" s="2">
        <v>1074.5650000000001</v>
      </c>
      <c r="H9" s="2">
        <v>2795.5129999999999</v>
      </c>
      <c r="I9" s="2"/>
      <c r="J9" s="2">
        <v>870.65470000000005</v>
      </c>
      <c r="K9" s="2">
        <v>857.70420000000001</v>
      </c>
      <c r="L9" s="2">
        <v>739.78599999999994</v>
      </c>
      <c r="M9" s="2">
        <v>899.23800000000006</v>
      </c>
      <c r="N9" s="2">
        <v>831.17079999999999</v>
      </c>
      <c r="O9" s="2">
        <v>1034.626</v>
      </c>
      <c r="P9" s="2">
        <v>754.62189999999998</v>
      </c>
      <c r="R9" s="2">
        <v>845.12070000000006</v>
      </c>
      <c r="S9" s="2">
        <v>813.79769999999996</v>
      </c>
      <c r="T9" s="2">
        <v>857.58969999999999</v>
      </c>
      <c r="U9" s="2">
        <v>856.37429999999995</v>
      </c>
      <c r="V9" s="2">
        <v>938.56129999999996</v>
      </c>
      <c r="W9" s="2">
        <v>717.89250000000004</v>
      </c>
      <c r="X9" s="2">
        <v>619.07500000000005</v>
      </c>
    </row>
    <row r="11" spans="1:24" x14ac:dyDescent="0.2">
      <c r="A11" s="56" t="s">
        <v>90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24" s="30" customFormat="1" ht="15" customHeight="1" x14ac:dyDescent="0.2">
      <c r="A12" s="57" t="s">
        <v>91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4" spans="1:24" s="32" customFormat="1" ht="18" x14ac:dyDescent="0.25">
      <c r="A14" s="31" t="s">
        <v>89</v>
      </c>
    </row>
  </sheetData>
  <mergeCells count="2">
    <mergeCell ref="A11:M11"/>
    <mergeCell ref="A12:M12"/>
  </mergeCells>
  <hyperlinks>
    <hyperlink ref="A12" r:id="rId1" display="Chart Data for Andrew Haughwout, Donghoon Lee, Joelle W. Scally, and Wilbert van der Klaauw,&lt;br&gt; “Just Released: Looking under the Hood of the Subprime Auto Lending Market,” Liberty Street Economics, August 14, 2014."/>
    <hyperlink ref="A12:M12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3"/>
  </sheetPr>
  <dimension ref="A1:M20"/>
  <sheetViews>
    <sheetView workbookViewId="0"/>
  </sheetViews>
  <sheetFormatPr defaultRowHeight="14.25" x14ac:dyDescent="0.2"/>
  <cols>
    <col min="2" max="2" width="32.875" customWidth="1"/>
  </cols>
  <sheetData>
    <row r="1" spans="1:11" ht="16.5" x14ac:dyDescent="0.25">
      <c r="A1" s="53" t="s">
        <v>120</v>
      </c>
    </row>
    <row r="5" spans="1:11" x14ac:dyDescent="0.2"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79</v>
      </c>
    </row>
    <row r="6" spans="1:11" x14ac:dyDescent="0.2">
      <c r="B6" t="s">
        <v>22</v>
      </c>
      <c r="C6" s="5">
        <v>6.0093800000000003E-2</v>
      </c>
      <c r="D6" s="5">
        <v>6.0433199999999999E-2</v>
      </c>
      <c r="E6" s="5">
        <v>5.89294E-2</v>
      </c>
      <c r="F6" s="5">
        <v>4.08822E-2</v>
      </c>
      <c r="G6" s="5">
        <v>3.4550200000000003E-2</v>
      </c>
      <c r="H6" s="5">
        <v>3.7328699999999999E-2</v>
      </c>
      <c r="I6" s="5">
        <v>3.0049200000000002E-2</v>
      </c>
      <c r="J6" s="5">
        <v>3.2851900000000003E-2</v>
      </c>
      <c r="K6" s="5">
        <v>3.4798200000000001E-2</v>
      </c>
    </row>
    <row r="7" spans="1:11" x14ac:dyDescent="0.2">
      <c r="B7" t="s">
        <v>51</v>
      </c>
      <c r="C7" s="5">
        <v>8.7557599999999999E-2</v>
      </c>
      <c r="D7" s="5">
        <v>8.8418700000000003E-2</v>
      </c>
      <c r="E7" s="5">
        <v>8.4175700000000006E-2</v>
      </c>
      <c r="F7" s="5">
        <v>6.3470899999999997E-2</v>
      </c>
      <c r="G7" s="5">
        <v>5.74695E-2</v>
      </c>
      <c r="H7" s="5">
        <v>5.5897000000000002E-2</v>
      </c>
      <c r="I7" s="5">
        <v>4.1626299999999998E-2</v>
      </c>
      <c r="J7" s="5">
        <v>4.3079899999999997E-2</v>
      </c>
      <c r="K7" s="5">
        <v>4.7830900000000003E-2</v>
      </c>
    </row>
    <row r="8" spans="1:11" x14ac:dyDescent="0.2">
      <c r="B8" t="s">
        <v>52</v>
      </c>
      <c r="C8" s="5">
        <v>0.1087533</v>
      </c>
      <c r="D8" s="5">
        <v>0.10628020000000001</v>
      </c>
      <c r="E8" s="5">
        <v>8.0924899999999994E-2</v>
      </c>
      <c r="F8" s="5">
        <v>5.7324800000000002E-2</v>
      </c>
      <c r="G8" s="5">
        <v>6.2169299999999997E-2</v>
      </c>
      <c r="H8" s="5">
        <v>5.0947899999999997E-2</v>
      </c>
      <c r="I8" s="5">
        <v>4.3617000000000003E-2</v>
      </c>
      <c r="J8" s="5">
        <v>5.1434199999999999E-2</v>
      </c>
      <c r="K8" s="5">
        <v>5.2631600000000001E-2</v>
      </c>
    </row>
    <row r="9" spans="1:11" x14ac:dyDescent="0.2">
      <c r="B9" t="s">
        <v>77</v>
      </c>
      <c r="C9" s="5">
        <v>0.1666667</v>
      </c>
      <c r="D9" s="5">
        <v>0.1363636</v>
      </c>
      <c r="E9" s="5">
        <v>7.7922099999999994E-2</v>
      </c>
      <c r="F9" s="5">
        <v>6.9306900000000005E-2</v>
      </c>
      <c r="G9" s="5">
        <v>7.9295199999999996E-2</v>
      </c>
      <c r="H9" s="5">
        <v>4.8000000000000001E-2</v>
      </c>
      <c r="I9" s="5">
        <v>4.79452E-2</v>
      </c>
      <c r="J9" s="5">
        <v>6.6878999999999994E-2</v>
      </c>
      <c r="K9" s="5">
        <v>4.3076900000000001E-2</v>
      </c>
    </row>
    <row r="10" spans="1:11" x14ac:dyDescent="0.2">
      <c r="B10" t="s">
        <v>53</v>
      </c>
      <c r="C10" s="5">
        <v>1.2288800000000001E-2</v>
      </c>
      <c r="D10" s="5">
        <v>1.87861E-2</v>
      </c>
      <c r="E10" s="5">
        <v>1.4574E-2</v>
      </c>
      <c r="F10" s="5">
        <v>7.4310000000000001E-3</v>
      </c>
      <c r="G10" s="5">
        <v>1.7422E-3</v>
      </c>
      <c r="H10" s="5">
        <v>1.6515E-3</v>
      </c>
      <c r="I10" s="5">
        <v>4.5697000000000003E-3</v>
      </c>
      <c r="J10" s="5">
        <v>1.542E-3</v>
      </c>
      <c r="K10" s="5">
        <v>2.7488E-3</v>
      </c>
    </row>
    <row r="11" spans="1:11" x14ac:dyDescent="0.2">
      <c r="B11" t="s">
        <v>80</v>
      </c>
      <c r="C11" s="5">
        <v>7.8872700000000004E-2</v>
      </c>
      <c r="D11" s="5">
        <v>8.0367599999999997E-2</v>
      </c>
      <c r="E11" s="5">
        <v>7.4811500000000003E-2</v>
      </c>
      <c r="F11" s="5">
        <v>5.5852199999999998E-2</v>
      </c>
      <c r="G11" s="5">
        <v>4.8978000000000001E-2</v>
      </c>
      <c r="H11" s="5">
        <v>4.7731500000000003E-2</v>
      </c>
      <c r="I11" s="5">
        <v>3.5931600000000001E-2</v>
      </c>
      <c r="J11" s="5">
        <v>3.6821899999999998E-2</v>
      </c>
      <c r="K11" s="5">
        <v>3.8730399999999998E-2</v>
      </c>
    </row>
    <row r="17" spans="1:13" x14ac:dyDescent="0.2">
      <c r="A17" s="56" t="s">
        <v>90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s="30" customFormat="1" ht="15" customHeight="1" x14ac:dyDescent="0.2">
      <c r="A18" s="57" t="s">
        <v>91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20" spans="1:13" s="32" customFormat="1" ht="18" x14ac:dyDescent="0.25">
      <c r="A20" s="31" t="s">
        <v>89</v>
      </c>
    </row>
  </sheetData>
  <mergeCells count="2">
    <mergeCell ref="A17:M17"/>
    <mergeCell ref="A18:M18"/>
  </mergeCells>
  <hyperlinks>
    <hyperlink ref="A18" r:id="rId1" display="Chart Data for Andrew Haughwout, Donghoon Lee, Joelle W. Scally, and Wilbert van der Klaauw,&lt;br&gt; “Just Released: Looking under the Hood of the Subprime Auto Lending Market,” Liberty Street Economics, August 14, 2014."/>
    <hyperlink ref="A18:M18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3"/>
  </sheetPr>
  <dimension ref="A1:M12"/>
  <sheetViews>
    <sheetView workbookViewId="0"/>
  </sheetViews>
  <sheetFormatPr defaultRowHeight="14.25" x14ac:dyDescent="0.2"/>
  <sheetData>
    <row r="1" spans="1:13" ht="16.5" x14ac:dyDescent="0.25">
      <c r="A1" s="53" t="s">
        <v>121</v>
      </c>
    </row>
    <row r="2" spans="1:13" ht="15" x14ac:dyDescent="0.25">
      <c r="A2" s="6"/>
    </row>
    <row r="3" spans="1:13" x14ac:dyDescent="0.2">
      <c r="B3" t="s">
        <v>20</v>
      </c>
      <c r="C3" t="s">
        <v>17</v>
      </c>
      <c r="D3" t="s">
        <v>21</v>
      </c>
    </row>
    <row r="4" spans="1:13" x14ac:dyDescent="0.2">
      <c r="A4" t="s">
        <v>22</v>
      </c>
      <c r="B4" s="5">
        <v>4.6393999999999998E-2</v>
      </c>
      <c r="C4" s="5">
        <v>0.11014599999999999</v>
      </c>
      <c r="D4" s="5">
        <v>3.19276E-2</v>
      </c>
    </row>
    <row r="5" spans="1:13" x14ac:dyDescent="0.2">
      <c r="A5" t="s">
        <v>23</v>
      </c>
      <c r="B5" s="5">
        <v>2.4952599999999998E-2</v>
      </c>
      <c r="C5" s="5">
        <v>5.9591199999999997E-2</v>
      </c>
      <c r="D5" s="5">
        <v>8.005E-3</v>
      </c>
    </row>
    <row r="6" spans="1:13" x14ac:dyDescent="0.2">
      <c r="A6" t="s">
        <v>24</v>
      </c>
      <c r="B6" s="5">
        <v>0.14974570000000001</v>
      </c>
      <c r="C6" s="5">
        <v>0.55002589999999996</v>
      </c>
      <c r="D6" s="5">
        <v>0.21761630000000001</v>
      </c>
    </row>
    <row r="9" spans="1:13" x14ac:dyDescent="0.2">
      <c r="A9" s="56" t="s">
        <v>90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s="30" customFormat="1" ht="15" customHeight="1" x14ac:dyDescent="0.2">
      <c r="A10" s="57" t="s">
        <v>91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2" spans="1:13" s="32" customFormat="1" ht="18" x14ac:dyDescent="0.25">
      <c r="A12" s="31" t="s">
        <v>89</v>
      </c>
    </row>
  </sheetData>
  <mergeCells count="2">
    <mergeCell ref="A9:M9"/>
    <mergeCell ref="A10:M10"/>
  </mergeCells>
  <hyperlinks>
    <hyperlink ref="A10" r:id="rId1" display="Chart Data for Andrew Haughwout, Donghoon Lee, Joelle W. Scally, and Wilbert van der Klaauw,&lt;br&gt; “Just Released: Looking under the Hood of the Subprime Auto Lending Market,” Liberty Street Economics, August 14, 2014."/>
    <hyperlink ref="A10:M10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</sheetPr>
  <dimension ref="A1:M18"/>
  <sheetViews>
    <sheetView workbookViewId="0">
      <selection activeCell="A2" sqref="A2"/>
    </sheetView>
  </sheetViews>
  <sheetFormatPr defaultRowHeight="14.25" x14ac:dyDescent="0.2"/>
  <sheetData>
    <row r="1" spans="1:13" ht="16.5" x14ac:dyDescent="0.25">
      <c r="A1" s="53" t="s">
        <v>135</v>
      </c>
    </row>
    <row r="2" spans="1:13" x14ac:dyDescent="0.2">
      <c r="B2" t="s">
        <v>0</v>
      </c>
      <c r="C2" t="s">
        <v>1</v>
      </c>
      <c r="D2" t="s">
        <v>29</v>
      </c>
      <c r="E2" t="s">
        <v>2</v>
      </c>
      <c r="F2" t="s">
        <v>3</v>
      </c>
      <c r="G2" t="s">
        <v>4</v>
      </c>
    </row>
    <row r="3" spans="1:13" x14ac:dyDescent="0.2">
      <c r="A3">
        <v>2004</v>
      </c>
      <c r="B3" s="3">
        <v>146</v>
      </c>
      <c r="C3" s="3">
        <v>114</v>
      </c>
      <c r="D3" s="3">
        <v>49.2</v>
      </c>
      <c r="E3" s="3">
        <v>30.9</v>
      </c>
      <c r="F3" s="3">
        <v>6.076111</v>
      </c>
      <c r="G3" s="3">
        <v>0.90062249999999999</v>
      </c>
    </row>
    <row r="4" spans="1:13" x14ac:dyDescent="0.2">
      <c r="A4">
        <v>2005</v>
      </c>
      <c r="B4" s="3">
        <v>161</v>
      </c>
      <c r="C4" s="3">
        <v>129</v>
      </c>
      <c r="D4" s="3">
        <v>55.6</v>
      </c>
      <c r="E4" s="3">
        <v>38.299999999999997</v>
      </c>
      <c r="F4" s="3">
        <v>8.1760029999999997</v>
      </c>
      <c r="G4" s="3">
        <v>0.70261249999999997</v>
      </c>
    </row>
    <row r="5" spans="1:13" x14ac:dyDescent="0.2">
      <c r="A5">
        <v>2006</v>
      </c>
      <c r="B5" s="3">
        <v>194</v>
      </c>
      <c r="C5" s="3">
        <v>154</v>
      </c>
      <c r="D5" s="3">
        <v>69.400000000000006</v>
      </c>
      <c r="E5" s="3">
        <v>47.9</v>
      </c>
      <c r="F5" s="3">
        <v>13.2</v>
      </c>
      <c r="G5" s="3">
        <v>0.26629999999999998</v>
      </c>
    </row>
    <row r="6" spans="1:13" x14ac:dyDescent="0.2">
      <c r="A6">
        <v>2007</v>
      </c>
      <c r="B6" s="3">
        <v>217</v>
      </c>
      <c r="C6" s="3">
        <v>171</v>
      </c>
      <c r="D6" s="3">
        <v>81.7</v>
      </c>
      <c r="E6" s="3">
        <v>55.4</v>
      </c>
      <c r="F6" s="3">
        <v>15.8</v>
      </c>
      <c r="G6" s="3">
        <v>0.36154199999999997</v>
      </c>
    </row>
    <row r="7" spans="1:13" x14ac:dyDescent="0.2">
      <c r="A7">
        <v>2008</v>
      </c>
      <c r="B7" s="3">
        <v>248</v>
      </c>
      <c r="C7" s="3">
        <v>202</v>
      </c>
      <c r="D7" s="3">
        <v>95.7</v>
      </c>
      <c r="E7" s="3">
        <v>67.099999999999994</v>
      </c>
      <c r="F7" s="3">
        <v>20</v>
      </c>
      <c r="G7" s="3">
        <v>0.47397450000000002</v>
      </c>
    </row>
    <row r="8" spans="1:13" x14ac:dyDescent="0.2">
      <c r="A8">
        <v>2009</v>
      </c>
      <c r="B8" s="3">
        <v>273</v>
      </c>
      <c r="C8" s="3">
        <v>229</v>
      </c>
      <c r="D8" s="3">
        <v>109</v>
      </c>
      <c r="E8" s="3">
        <v>77.7</v>
      </c>
      <c r="F8" s="3">
        <v>25</v>
      </c>
      <c r="G8" s="3">
        <v>0.66901650000000001</v>
      </c>
    </row>
    <row r="9" spans="1:13" x14ac:dyDescent="0.2">
      <c r="A9">
        <v>2010</v>
      </c>
      <c r="B9" s="3">
        <v>299</v>
      </c>
      <c r="C9" s="3">
        <v>257</v>
      </c>
      <c r="D9" s="3">
        <v>127</v>
      </c>
      <c r="E9" s="3">
        <v>90.5</v>
      </c>
      <c r="F9" s="3">
        <v>29.1</v>
      </c>
      <c r="G9" s="3">
        <v>0.85599650000000005</v>
      </c>
    </row>
    <row r="10" spans="1:13" x14ac:dyDescent="0.2">
      <c r="A10">
        <v>2011</v>
      </c>
      <c r="B10" s="3">
        <v>312</v>
      </c>
      <c r="C10" s="3">
        <v>281</v>
      </c>
      <c r="D10" s="3">
        <v>140</v>
      </c>
      <c r="E10" s="3">
        <v>97.2</v>
      </c>
      <c r="F10" s="3">
        <v>35.200000000000003</v>
      </c>
      <c r="G10" s="3">
        <v>0.94351149999999995</v>
      </c>
    </row>
    <row r="11" spans="1:13" x14ac:dyDescent="0.2">
      <c r="A11">
        <v>2012</v>
      </c>
      <c r="B11" s="3">
        <v>320</v>
      </c>
      <c r="C11" s="3">
        <v>320</v>
      </c>
      <c r="D11" s="3">
        <v>163</v>
      </c>
      <c r="E11" s="3">
        <v>113</v>
      </c>
      <c r="F11" s="3">
        <v>42.6</v>
      </c>
      <c r="G11" s="3">
        <v>1.339466</v>
      </c>
    </row>
    <row r="12" spans="1:13" x14ac:dyDescent="0.2">
      <c r="A12">
        <v>2013</v>
      </c>
      <c r="B12" s="3">
        <v>356</v>
      </c>
      <c r="C12" s="3">
        <v>354</v>
      </c>
      <c r="D12" s="3">
        <v>184</v>
      </c>
      <c r="E12" s="3">
        <v>126</v>
      </c>
      <c r="F12" s="3">
        <v>49.4</v>
      </c>
      <c r="G12" s="3">
        <v>1.5591699999999999</v>
      </c>
    </row>
    <row r="15" spans="1:13" x14ac:dyDescent="0.2">
      <c r="A15" s="56" t="s">
        <v>90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 s="30" customFormat="1" ht="15" customHeight="1" x14ac:dyDescent="0.2">
      <c r="A16" s="57" t="s">
        <v>91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8" spans="1:1" s="32" customFormat="1" ht="18" x14ac:dyDescent="0.25">
      <c r="A18" s="31" t="s">
        <v>89</v>
      </c>
    </row>
  </sheetData>
  <mergeCells count="2">
    <mergeCell ref="A15:M15"/>
    <mergeCell ref="A16:M16"/>
  </mergeCells>
  <hyperlinks>
    <hyperlink ref="A16" r:id="rId1" display="Chart Data for Andrew Haughwout, Donghoon Lee, Joelle W. Scally, and Wilbert van der Klaauw,&lt;br&gt; “Just Released: Looking under the Hood of the Subprime Auto Lending Market,” Liberty Street Economics, August 14, 2014."/>
    <hyperlink ref="A16:M16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/>
  </sheetPr>
  <dimension ref="A1:EV19"/>
  <sheetViews>
    <sheetView workbookViewId="0">
      <pane xSplit="1" topLeftCell="K1" activePane="topRight" state="frozen"/>
      <selection pane="topRight" activeCell="AR7" sqref="AR7"/>
    </sheetView>
  </sheetViews>
  <sheetFormatPr defaultRowHeight="14.25" x14ac:dyDescent="0.2"/>
  <cols>
    <col min="1" max="2" width="13.5" style="9" customWidth="1"/>
    <col min="3" max="3" width="9.125" style="9" customWidth="1"/>
    <col min="4" max="5" width="5.5" style="9" bestFit="1" customWidth="1"/>
    <col min="6" max="7" width="5.5" style="10" bestFit="1" customWidth="1"/>
    <col min="8" max="10" width="5.5" style="9" bestFit="1" customWidth="1"/>
    <col min="11" max="37" width="6.375" style="9" bestFit="1" customWidth="1"/>
    <col min="38" max="38" width="6.875" style="9" bestFit="1" customWidth="1"/>
    <col min="39" max="39" width="6.375" style="9" bestFit="1" customWidth="1"/>
    <col min="40" max="40" width="8.75" style="9" bestFit="1" customWidth="1"/>
    <col min="41" max="44" width="6.375" style="9" bestFit="1" customWidth="1"/>
    <col min="45" max="47" width="5.25" style="9" bestFit="1" customWidth="1"/>
    <col min="48" max="49" width="5.75" style="9" bestFit="1" customWidth="1"/>
    <col min="50" max="51" width="5.75" style="11" bestFit="1" customWidth="1"/>
    <col min="52" max="152" width="9" style="12"/>
  </cols>
  <sheetData>
    <row r="1" spans="1:152" ht="16.5" x14ac:dyDescent="0.25">
      <c r="A1" s="53" t="s">
        <v>96</v>
      </c>
    </row>
    <row r="2" spans="1:152" x14ac:dyDescent="0.2">
      <c r="A2" s="9" t="s">
        <v>136</v>
      </c>
    </row>
    <row r="3" spans="1:152" s="18" customFormat="1" x14ac:dyDescent="0.2">
      <c r="A3" s="13"/>
      <c r="B3" s="13"/>
      <c r="C3" s="13"/>
      <c r="D3" s="13"/>
      <c r="E3" s="13"/>
      <c r="F3" s="13"/>
      <c r="G3" s="13" t="s">
        <v>30</v>
      </c>
      <c r="H3" s="13"/>
      <c r="I3" s="13"/>
      <c r="J3" s="13"/>
      <c r="K3" s="14" t="s">
        <v>31</v>
      </c>
      <c r="L3" s="14"/>
      <c r="M3" s="14"/>
      <c r="N3" s="14"/>
      <c r="O3" s="14" t="s">
        <v>32</v>
      </c>
      <c r="P3" s="14"/>
      <c r="Q3" s="14"/>
      <c r="R3" s="15"/>
      <c r="S3" s="15" t="s">
        <v>33</v>
      </c>
      <c r="T3" s="15"/>
      <c r="U3" s="15"/>
      <c r="V3" s="15"/>
      <c r="W3" s="15" t="s">
        <v>34</v>
      </c>
      <c r="X3" s="13"/>
      <c r="Y3" s="13"/>
      <c r="Z3" s="13"/>
      <c r="AA3" s="13" t="s">
        <v>35</v>
      </c>
      <c r="AB3" s="13"/>
      <c r="AC3" s="13"/>
      <c r="AD3" s="13"/>
      <c r="AE3" s="13" t="s">
        <v>36</v>
      </c>
      <c r="AF3" s="13"/>
      <c r="AG3" s="16"/>
      <c r="AH3" s="16"/>
      <c r="AI3" s="16" t="s">
        <v>37</v>
      </c>
      <c r="AJ3" s="16"/>
      <c r="AK3" s="15"/>
      <c r="AL3" s="15"/>
      <c r="AM3" s="13" t="s">
        <v>38</v>
      </c>
      <c r="AN3" s="13"/>
      <c r="AO3" s="13"/>
      <c r="AP3" s="13"/>
      <c r="AQ3" s="13" t="s">
        <v>78</v>
      </c>
      <c r="AR3" s="13"/>
      <c r="AS3" s="13"/>
      <c r="AT3" s="13"/>
      <c r="AU3" s="13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</row>
    <row r="4" spans="1:152" s="18" customFormat="1" x14ac:dyDescent="0.2">
      <c r="A4" s="13" t="s">
        <v>14</v>
      </c>
      <c r="B4" s="13"/>
      <c r="C4" s="13"/>
      <c r="D4" s="25">
        <v>328</v>
      </c>
      <c r="E4" s="25">
        <v>367</v>
      </c>
      <c r="F4" s="25">
        <v>426</v>
      </c>
      <c r="G4" s="25">
        <v>468</v>
      </c>
      <c r="H4" s="25">
        <v>502</v>
      </c>
      <c r="I4" s="25">
        <v>528</v>
      </c>
      <c r="J4" s="25">
        <v>541</v>
      </c>
      <c r="K4" s="25">
        <v>565</v>
      </c>
      <c r="L4" s="25">
        <v>582</v>
      </c>
      <c r="M4" s="25">
        <v>590</v>
      </c>
      <c r="N4" s="25">
        <v>603</v>
      </c>
      <c r="O4" s="25">
        <v>604</v>
      </c>
      <c r="P4" s="25">
        <v>605</v>
      </c>
      <c r="Q4" s="25">
        <v>619</v>
      </c>
      <c r="R4" s="25">
        <v>631</v>
      </c>
      <c r="S4" s="25">
        <v>647</v>
      </c>
      <c r="T4" s="25">
        <v>663</v>
      </c>
      <c r="U4" s="25">
        <v>679</v>
      </c>
      <c r="V4" s="25">
        <v>692</v>
      </c>
      <c r="W4" s="25">
        <v>705</v>
      </c>
      <c r="X4" s="25">
        <v>714</v>
      </c>
      <c r="Y4" s="25">
        <v>713</v>
      </c>
      <c r="Z4" s="25">
        <v>708</v>
      </c>
      <c r="AA4" s="25">
        <v>706.4</v>
      </c>
      <c r="AB4" s="25">
        <v>695.1</v>
      </c>
      <c r="AC4" s="25">
        <v>682.6</v>
      </c>
      <c r="AD4" s="25">
        <v>673.4</v>
      </c>
      <c r="AE4" s="25">
        <v>667.8</v>
      </c>
      <c r="AF4" s="25">
        <v>640.5</v>
      </c>
      <c r="AG4" s="25">
        <v>624.5</v>
      </c>
      <c r="AH4" s="25">
        <v>638.70000000000005</v>
      </c>
      <c r="AI4" s="25">
        <v>627.1</v>
      </c>
      <c r="AJ4" s="25">
        <v>611.79999999999995</v>
      </c>
      <c r="AK4" s="25">
        <v>589</v>
      </c>
      <c r="AL4" s="25">
        <v>573</v>
      </c>
      <c r="AM4" s="25">
        <v>563</v>
      </c>
      <c r="AN4" s="14">
        <v>551.70000000000005</v>
      </c>
      <c r="AO4" s="14">
        <v>540.29999999999995</v>
      </c>
      <c r="AP4" s="14">
        <v>534.9</v>
      </c>
      <c r="AQ4" s="14">
        <v>529.29999999999995</v>
      </c>
      <c r="AR4" s="14">
        <v>525.5</v>
      </c>
      <c r="AS4" s="16"/>
      <c r="AT4" s="16"/>
      <c r="AU4" s="16"/>
      <c r="AV4" s="24"/>
      <c r="AW4" s="4"/>
      <c r="AX4" s="24"/>
      <c r="AY4" s="24"/>
      <c r="AZ4" s="24"/>
      <c r="BA4" s="16"/>
      <c r="BB4" s="16"/>
      <c r="BC4" s="16"/>
      <c r="BD4" s="16"/>
      <c r="BE4" s="16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</row>
    <row r="5" spans="1:152" s="18" customFormat="1" x14ac:dyDescent="0.2">
      <c r="A5" s="13" t="s">
        <v>39</v>
      </c>
      <c r="B5" s="13"/>
      <c r="C5" s="13"/>
      <c r="D5" s="25">
        <v>720</v>
      </c>
      <c r="E5" s="25">
        <v>743</v>
      </c>
      <c r="F5" s="25">
        <v>751</v>
      </c>
      <c r="G5" s="25">
        <v>728</v>
      </c>
      <c r="H5" s="25">
        <v>725</v>
      </c>
      <c r="I5" s="25">
        <v>774</v>
      </c>
      <c r="J5" s="25">
        <v>830</v>
      </c>
      <c r="K5" s="25">
        <v>792</v>
      </c>
      <c r="L5" s="25">
        <v>788</v>
      </c>
      <c r="M5" s="25">
        <v>796</v>
      </c>
      <c r="N5" s="25">
        <v>821</v>
      </c>
      <c r="O5" s="25">
        <v>821</v>
      </c>
      <c r="P5" s="25">
        <v>794</v>
      </c>
      <c r="Q5" s="25">
        <v>807</v>
      </c>
      <c r="R5" s="25">
        <v>818</v>
      </c>
      <c r="S5" s="25">
        <v>815</v>
      </c>
      <c r="T5" s="25">
        <v>808</v>
      </c>
      <c r="U5" s="25">
        <v>810</v>
      </c>
      <c r="V5" s="25">
        <v>809</v>
      </c>
      <c r="W5" s="25">
        <v>791</v>
      </c>
      <c r="X5" s="25">
        <v>766</v>
      </c>
      <c r="Y5" s="25">
        <v>743</v>
      </c>
      <c r="Z5" s="25">
        <v>739</v>
      </c>
      <c r="AA5" s="25">
        <v>721.9</v>
      </c>
      <c r="AB5" s="25">
        <v>704.7</v>
      </c>
      <c r="AC5" s="25">
        <v>702.2</v>
      </c>
      <c r="AD5" s="25">
        <v>710</v>
      </c>
      <c r="AE5" s="25">
        <v>711</v>
      </c>
      <c r="AF5" s="25">
        <v>705.6</v>
      </c>
      <c r="AG5" s="25">
        <v>713</v>
      </c>
      <c r="AH5" s="25">
        <v>730.40000000000009</v>
      </c>
      <c r="AI5" s="25">
        <v>734.1</v>
      </c>
      <c r="AJ5" s="25">
        <v>736.5</v>
      </c>
      <c r="AK5" s="25">
        <v>750</v>
      </c>
      <c r="AL5" s="25">
        <v>768</v>
      </c>
      <c r="AM5" s="25">
        <v>783</v>
      </c>
      <c r="AN5" s="14">
        <v>793.7</v>
      </c>
      <c r="AO5" s="14">
        <v>814</v>
      </c>
      <c r="AP5" s="14">
        <v>845</v>
      </c>
      <c r="AQ5" s="14">
        <v>862.8</v>
      </c>
      <c r="AR5" s="14">
        <v>875.4</v>
      </c>
      <c r="AS5" s="16"/>
      <c r="AT5" s="16"/>
      <c r="AU5" s="16"/>
      <c r="AV5" s="24"/>
      <c r="AW5" s="4"/>
      <c r="AX5" s="24"/>
      <c r="AY5" s="24"/>
      <c r="AZ5" s="24"/>
      <c r="BA5" s="16"/>
      <c r="BB5" s="16"/>
      <c r="BC5" s="16"/>
      <c r="BD5" s="16"/>
      <c r="BE5" s="16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</row>
    <row r="6" spans="1:152" s="18" customFormat="1" x14ac:dyDescent="0.2">
      <c r="A6" s="13" t="s">
        <v>40</v>
      </c>
      <c r="B6" s="13"/>
      <c r="C6" s="13"/>
      <c r="D6" s="25">
        <v>695</v>
      </c>
      <c r="E6" s="25">
        <v>697</v>
      </c>
      <c r="F6" s="25">
        <v>706</v>
      </c>
      <c r="G6" s="25">
        <v>717</v>
      </c>
      <c r="H6" s="25">
        <v>710</v>
      </c>
      <c r="I6" s="25">
        <v>717</v>
      </c>
      <c r="J6" s="25">
        <v>732</v>
      </c>
      <c r="K6" s="25">
        <v>736</v>
      </c>
      <c r="L6" s="25">
        <v>723</v>
      </c>
      <c r="M6" s="25">
        <v>739</v>
      </c>
      <c r="N6" s="25">
        <v>754</v>
      </c>
      <c r="O6" s="25">
        <v>767</v>
      </c>
      <c r="P6" s="25">
        <v>764</v>
      </c>
      <c r="Q6" s="25">
        <v>796</v>
      </c>
      <c r="R6" s="25">
        <v>817</v>
      </c>
      <c r="S6" s="25">
        <v>839</v>
      </c>
      <c r="T6" s="25">
        <v>837</v>
      </c>
      <c r="U6" s="25">
        <v>850</v>
      </c>
      <c r="V6" s="25">
        <v>858</v>
      </c>
      <c r="W6" s="25">
        <v>866</v>
      </c>
      <c r="X6" s="25">
        <v>843</v>
      </c>
      <c r="Y6" s="25">
        <v>824</v>
      </c>
      <c r="Z6" s="25">
        <v>812</v>
      </c>
      <c r="AA6" s="25">
        <v>795</v>
      </c>
      <c r="AB6" s="25">
        <v>762.4</v>
      </c>
      <c r="AC6" s="25">
        <v>744.4</v>
      </c>
      <c r="AD6" s="25">
        <v>731.1</v>
      </c>
      <c r="AE6" s="25">
        <v>729.6</v>
      </c>
      <c r="AF6" s="25">
        <v>696.4</v>
      </c>
      <c r="AG6" s="25">
        <v>694.30000000000007</v>
      </c>
      <c r="AH6" s="25">
        <v>693.30000000000007</v>
      </c>
      <c r="AI6" s="25">
        <v>704</v>
      </c>
      <c r="AJ6" s="25">
        <v>678.8</v>
      </c>
      <c r="AK6" s="25">
        <v>672</v>
      </c>
      <c r="AL6" s="25">
        <v>674</v>
      </c>
      <c r="AM6" s="25">
        <v>679</v>
      </c>
      <c r="AN6" s="14">
        <v>659.8</v>
      </c>
      <c r="AO6" s="14">
        <v>668</v>
      </c>
      <c r="AP6" s="14">
        <v>671.7</v>
      </c>
      <c r="AQ6" s="14">
        <v>682.9</v>
      </c>
      <c r="AR6" s="14">
        <v>658.7</v>
      </c>
      <c r="AS6" s="16"/>
      <c r="AT6" s="16"/>
      <c r="AU6" s="16"/>
      <c r="AV6" s="24"/>
      <c r="AW6" s="4"/>
      <c r="AX6" s="24"/>
      <c r="AY6" s="24"/>
      <c r="AZ6" s="24"/>
      <c r="BA6" s="16"/>
      <c r="BB6" s="16"/>
      <c r="BC6" s="16"/>
      <c r="BD6" s="16"/>
      <c r="BE6" s="16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</row>
    <row r="7" spans="1:152" s="18" customFormat="1" x14ac:dyDescent="0.2">
      <c r="A7" s="13" t="s">
        <v>41</v>
      </c>
      <c r="B7" s="13"/>
      <c r="C7" s="13"/>
      <c r="D7" s="25">
        <v>259.79999999999995</v>
      </c>
      <c r="E7" s="25">
        <v>262.90000000000003</v>
      </c>
      <c r="F7" s="25">
        <v>330</v>
      </c>
      <c r="G7" s="25">
        <v>345.7</v>
      </c>
      <c r="H7" s="25">
        <v>363.59999999999997</v>
      </c>
      <c r="I7" s="25">
        <v>374.40000000000003</v>
      </c>
      <c r="J7" s="25">
        <v>377.7</v>
      </c>
      <c r="K7" s="25">
        <v>391.7</v>
      </c>
      <c r="L7" s="25">
        <v>434.5</v>
      </c>
      <c r="M7" s="25">
        <v>438.90000000000003</v>
      </c>
      <c r="N7" s="25">
        <v>446.7</v>
      </c>
      <c r="O7" s="25">
        <v>481.59999999999997</v>
      </c>
      <c r="P7" s="25">
        <v>506.4</v>
      </c>
      <c r="Q7" s="25">
        <v>514</v>
      </c>
      <c r="R7" s="25">
        <v>528.50040000000001</v>
      </c>
      <c r="S7" s="25">
        <v>547.5</v>
      </c>
      <c r="T7" s="25">
        <v>579.20000000000005</v>
      </c>
      <c r="U7" s="25">
        <v>586.30000000000007</v>
      </c>
      <c r="V7" s="25">
        <v>610.9</v>
      </c>
      <c r="W7" s="25">
        <v>639.29999999999995</v>
      </c>
      <c r="X7" s="25">
        <v>662.8</v>
      </c>
      <c r="Y7" s="25">
        <v>675.4</v>
      </c>
      <c r="Z7" s="25">
        <v>694.5</v>
      </c>
      <c r="AA7" s="25">
        <v>721.30000000000007</v>
      </c>
      <c r="AB7" s="25">
        <v>757.80000000000007</v>
      </c>
      <c r="AC7" s="25">
        <v>761.7</v>
      </c>
      <c r="AD7" s="25">
        <v>778.2</v>
      </c>
      <c r="AE7" s="25">
        <v>811.8</v>
      </c>
      <c r="AF7" s="25">
        <v>839.19999999999993</v>
      </c>
      <c r="AG7" s="25">
        <v>851.40000000000009</v>
      </c>
      <c r="AH7" s="25">
        <v>870.19999999999993</v>
      </c>
      <c r="AI7" s="25">
        <v>873.6</v>
      </c>
      <c r="AJ7" s="25">
        <v>903.65612999999996</v>
      </c>
      <c r="AK7" s="25">
        <v>914</v>
      </c>
      <c r="AL7" s="25">
        <v>956</v>
      </c>
      <c r="AM7" s="25">
        <v>967</v>
      </c>
      <c r="AN7" s="14">
        <v>986.4</v>
      </c>
      <c r="AO7" s="14">
        <v>993.6</v>
      </c>
      <c r="AP7" s="14">
        <v>1027</v>
      </c>
      <c r="AQ7" s="14">
        <v>1080</v>
      </c>
      <c r="AR7" s="14">
        <v>1111</v>
      </c>
      <c r="AS7" s="16"/>
      <c r="AT7" s="16"/>
      <c r="AU7" s="16"/>
      <c r="AV7" s="24"/>
      <c r="AW7" s="24"/>
      <c r="AX7" s="24"/>
      <c r="AY7" s="24"/>
      <c r="AZ7" s="24"/>
      <c r="BA7" s="16"/>
      <c r="BB7" s="16"/>
      <c r="BC7" s="16"/>
      <c r="BD7" s="16"/>
      <c r="BE7" s="16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</row>
    <row r="8" spans="1:152" s="18" customFormat="1" x14ac:dyDescent="0.2">
      <c r="A8" s="13" t="s">
        <v>42</v>
      </c>
      <c r="B8" s="13"/>
      <c r="C8" s="13"/>
      <c r="D8" s="25">
        <v>446.5</v>
      </c>
      <c r="E8" s="25">
        <v>423.09999999999997</v>
      </c>
      <c r="F8" s="25">
        <v>410</v>
      </c>
      <c r="G8" s="25">
        <v>422.9</v>
      </c>
      <c r="H8" s="25">
        <v>394.1</v>
      </c>
      <c r="I8" s="25">
        <v>402.4</v>
      </c>
      <c r="J8" s="25">
        <v>405.4</v>
      </c>
      <c r="K8" s="25">
        <v>415.5</v>
      </c>
      <c r="L8" s="25">
        <v>418.3</v>
      </c>
      <c r="M8" s="25">
        <v>423.20000000000005</v>
      </c>
      <c r="N8" s="25">
        <v>441.7</v>
      </c>
      <c r="O8" s="25">
        <v>405.7</v>
      </c>
      <c r="P8" s="25">
        <v>403.9</v>
      </c>
      <c r="Q8" s="25">
        <v>407.8</v>
      </c>
      <c r="R8" s="25">
        <v>413</v>
      </c>
      <c r="S8" s="25">
        <v>422.09999999999997</v>
      </c>
      <c r="T8" s="25">
        <v>415.3</v>
      </c>
      <c r="U8" s="25">
        <v>400.8</v>
      </c>
      <c r="V8" s="25">
        <v>411.5</v>
      </c>
      <c r="W8" s="25">
        <v>411.6</v>
      </c>
      <c r="X8" s="25">
        <v>408.8</v>
      </c>
      <c r="Y8" s="25">
        <v>388.79999999999995</v>
      </c>
      <c r="Z8" s="25">
        <v>381.5</v>
      </c>
      <c r="AA8" s="25">
        <v>378.5</v>
      </c>
      <c r="AB8" s="25">
        <v>362.9</v>
      </c>
      <c r="AC8" s="25">
        <v>349.1</v>
      </c>
      <c r="AD8" s="25">
        <v>342.7</v>
      </c>
      <c r="AE8" s="25">
        <v>341</v>
      </c>
      <c r="AF8" s="25">
        <v>328.7</v>
      </c>
      <c r="AG8" s="25">
        <v>330.29999999999995</v>
      </c>
      <c r="AH8" s="25">
        <v>326.60000000000002</v>
      </c>
      <c r="AI8" s="25">
        <v>330</v>
      </c>
      <c r="AJ8" s="25">
        <v>318.5</v>
      </c>
      <c r="AK8" s="25">
        <v>312</v>
      </c>
      <c r="AL8" s="25">
        <v>311</v>
      </c>
      <c r="AM8" s="25">
        <v>317</v>
      </c>
      <c r="AN8" s="14">
        <v>306.7</v>
      </c>
      <c r="AO8" s="14">
        <v>296.39999999999998</v>
      </c>
      <c r="AP8" s="14">
        <v>304.39999999999998</v>
      </c>
      <c r="AQ8" s="14">
        <v>317.10000000000002</v>
      </c>
      <c r="AR8" s="14">
        <v>313.8</v>
      </c>
      <c r="AS8" s="16"/>
      <c r="AT8" s="16"/>
      <c r="AU8" s="16"/>
      <c r="AV8" s="24"/>
      <c r="AW8" s="4"/>
      <c r="AX8" s="24"/>
      <c r="AY8" s="24"/>
      <c r="AZ8" s="24"/>
      <c r="BA8" s="16"/>
      <c r="BB8" s="16"/>
      <c r="BC8" s="16"/>
      <c r="BD8" s="16"/>
      <c r="BE8" s="16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</row>
    <row r="9" spans="1:152" x14ac:dyDescent="0.2">
      <c r="AQ9" s="20"/>
      <c r="AT9" s="19"/>
      <c r="AU9" s="22"/>
      <c r="AV9" s="19"/>
    </row>
    <row r="10" spans="1:152" x14ac:dyDescent="0.2">
      <c r="AQ10" s="20"/>
      <c r="AR10" s="22"/>
      <c r="AS10" s="22"/>
      <c r="AT10" s="19"/>
      <c r="AU10" s="22"/>
      <c r="AV10" s="19"/>
    </row>
    <row r="11" spans="1:152" x14ac:dyDescent="0.2">
      <c r="A11" s="56" t="s">
        <v>90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</row>
    <row r="12" spans="1:152" s="30" customFormat="1" ht="15" customHeight="1" x14ac:dyDescent="0.2">
      <c r="A12" s="57" t="s">
        <v>91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52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</row>
    <row r="14" spans="1:152" s="32" customFormat="1" ht="18" x14ac:dyDescent="0.25">
      <c r="A14" s="31" t="s">
        <v>89</v>
      </c>
    </row>
    <row r="15" spans="1:152" x14ac:dyDescent="0.2">
      <c r="A15"/>
      <c r="B15"/>
      <c r="C15"/>
      <c r="F15" s="9"/>
      <c r="G15" s="9"/>
      <c r="AT15" s="19"/>
      <c r="AU15" s="19"/>
      <c r="AV15" s="19"/>
    </row>
    <row r="16" spans="1:152" x14ac:dyDescent="0.2">
      <c r="A16"/>
      <c r="B16"/>
      <c r="C16"/>
      <c r="F16" s="9"/>
      <c r="G16" s="9"/>
      <c r="AT16" s="19"/>
      <c r="AU16" s="19"/>
      <c r="AV16" s="19"/>
    </row>
    <row r="19" spans="46:50" x14ac:dyDescent="0.2">
      <c r="AT19" s="20"/>
      <c r="AU19" s="21"/>
      <c r="AV19" s="20"/>
      <c r="AW19" s="21"/>
      <c r="AX19" s="21"/>
    </row>
  </sheetData>
  <mergeCells count="2">
    <mergeCell ref="A11:M11"/>
    <mergeCell ref="A12:M12"/>
  </mergeCells>
  <hyperlinks>
    <hyperlink ref="A12" r:id="rId1" display="Chart Data for Andrew Haughwout, Donghoon Lee, Joelle W. Scally, and Wilbert van der Klaauw,&lt;br&gt; “Just Released: Looking under the Hood of the Subprime Auto Lending Market,” Liberty Street Economics, August 14, 2014."/>
    <hyperlink ref="A12:M12" r:id="rId2" display="“Household Debt &amp; Credit: Student Debt Presentation,” New York Fed, 2013 [updated 2014].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/>
  </sheetPr>
  <dimension ref="A1:M18"/>
  <sheetViews>
    <sheetView workbookViewId="0">
      <selection activeCell="B13" sqref="B13:H13"/>
    </sheetView>
  </sheetViews>
  <sheetFormatPr defaultRowHeight="14.25" x14ac:dyDescent="0.2"/>
  <cols>
    <col min="2" max="3" width="13.75" bestFit="1" customWidth="1"/>
    <col min="4" max="5" width="12.625" bestFit="1" customWidth="1"/>
    <col min="6" max="8" width="11.125" bestFit="1" customWidth="1"/>
  </cols>
  <sheetData>
    <row r="1" spans="1:13" ht="16.5" x14ac:dyDescent="0.25">
      <c r="A1" s="53" t="s">
        <v>86</v>
      </c>
    </row>
    <row r="2" spans="1:13" x14ac:dyDescent="0.2">
      <c r="A2" t="s">
        <v>87</v>
      </c>
    </row>
    <row r="3" spans="1:13" x14ac:dyDescent="0.2"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</row>
    <row r="4" spans="1:13" x14ac:dyDescent="0.2">
      <c r="A4" t="s">
        <v>5</v>
      </c>
      <c r="B4" s="55">
        <v>12882000</v>
      </c>
      <c r="C4" s="55">
        <v>6091000</v>
      </c>
      <c r="D4" s="55">
        <v>2440000</v>
      </c>
      <c r="E4" s="55">
        <v>930000</v>
      </c>
      <c r="F4" s="55">
        <v>234000</v>
      </c>
      <c r="G4" s="55">
        <v>72000</v>
      </c>
      <c r="H4" s="55">
        <v>31000</v>
      </c>
    </row>
    <row r="5" spans="1:13" x14ac:dyDescent="0.2">
      <c r="A5" t="s">
        <v>6</v>
      </c>
      <c r="B5" s="55">
        <v>13559000</v>
      </c>
      <c r="C5" s="55">
        <v>6561000</v>
      </c>
      <c r="D5" s="55">
        <v>2821000</v>
      </c>
      <c r="E5" s="55">
        <v>1107000</v>
      </c>
      <c r="F5" s="55">
        <v>261000</v>
      </c>
      <c r="G5" s="55">
        <v>90000</v>
      </c>
      <c r="H5" s="55">
        <v>41000</v>
      </c>
    </row>
    <row r="6" spans="1:13" x14ac:dyDescent="0.2">
      <c r="A6" t="s">
        <v>7</v>
      </c>
      <c r="B6" s="55">
        <v>14060000</v>
      </c>
      <c r="C6" s="55">
        <v>7512000</v>
      </c>
      <c r="D6" s="55">
        <v>3520000</v>
      </c>
      <c r="E6" s="55">
        <v>1406000</v>
      </c>
      <c r="F6" s="55">
        <v>371000</v>
      </c>
      <c r="G6" s="55">
        <v>105000</v>
      </c>
      <c r="H6" s="55">
        <v>55000</v>
      </c>
    </row>
    <row r="7" spans="1:13" x14ac:dyDescent="0.2">
      <c r="A7" t="s">
        <v>8</v>
      </c>
      <c r="B7" s="55">
        <v>14279000</v>
      </c>
      <c r="C7" s="55">
        <v>8049000</v>
      </c>
      <c r="D7" s="55">
        <v>4060000</v>
      </c>
      <c r="E7" s="55">
        <v>1673000</v>
      </c>
      <c r="F7" s="55">
        <v>444000</v>
      </c>
      <c r="G7" s="55">
        <v>128000</v>
      </c>
      <c r="H7" s="55">
        <v>67000</v>
      </c>
    </row>
    <row r="8" spans="1:13" x14ac:dyDescent="0.2">
      <c r="A8" t="s">
        <v>9</v>
      </c>
      <c r="B8" s="55">
        <v>14702000</v>
      </c>
      <c r="C8" s="55">
        <v>8985000</v>
      </c>
      <c r="D8" s="55">
        <v>4603000</v>
      </c>
      <c r="E8" s="55">
        <v>2096000</v>
      </c>
      <c r="F8" s="55">
        <v>521000</v>
      </c>
      <c r="G8" s="55">
        <v>178000</v>
      </c>
      <c r="H8" s="55">
        <v>90000</v>
      </c>
    </row>
    <row r="9" spans="1:13" x14ac:dyDescent="0.2">
      <c r="A9" t="s">
        <v>10</v>
      </c>
      <c r="B9" s="55">
        <v>15720000</v>
      </c>
      <c r="C9" s="55">
        <v>9978000</v>
      </c>
      <c r="D9" s="55">
        <v>5118000</v>
      </c>
      <c r="E9" s="55">
        <v>2446000</v>
      </c>
      <c r="F9" s="55">
        <v>566000</v>
      </c>
      <c r="G9" s="55">
        <v>215000</v>
      </c>
      <c r="H9" s="55">
        <v>114000</v>
      </c>
    </row>
    <row r="10" spans="1:13" x14ac:dyDescent="0.2">
      <c r="A10" t="s">
        <v>11</v>
      </c>
      <c r="B10" s="55">
        <v>16487000</v>
      </c>
      <c r="C10" s="55">
        <v>10701000</v>
      </c>
      <c r="D10" s="55">
        <v>5774000</v>
      </c>
      <c r="E10" s="55">
        <v>2805000</v>
      </c>
      <c r="F10" s="55">
        <v>647000</v>
      </c>
      <c r="G10" s="55">
        <v>252000</v>
      </c>
      <c r="H10" s="55">
        <v>141000</v>
      </c>
    </row>
    <row r="11" spans="1:13" x14ac:dyDescent="0.2">
      <c r="A11" t="s">
        <v>12</v>
      </c>
      <c r="B11" s="55">
        <v>15459000</v>
      </c>
      <c r="C11" s="55">
        <v>10970000</v>
      </c>
      <c r="D11" s="55">
        <v>6313000</v>
      </c>
      <c r="E11" s="55">
        <v>3052000</v>
      </c>
      <c r="F11" s="55">
        <v>737000</v>
      </c>
      <c r="G11" s="55">
        <v>284000</v>
      </c>
      <c r="H11" s="55">
        <v>173000</v>
      </c>
    </row>
    <row r="12" spans="1:13" x14ac:dyDescent="0.2">
      <c r="A12" t="s">
        <v>13</v>
      </c>
      <c r="B12" s="55">
        <v>15506000</v>
      </c>
      <c r="C12" s="55">
        <v>11604000</v>
      </c>
      <c r="D12" s="55">
        <v>6875000</v>
      </c>
      <c r="E12" s="55">
        <v>3494000</v>
      </c>
      <c r="F12" s="55">
        <v>843000</v>
      </c>
      <c r="G12" s="55">
        <v>343000</v>
      </c>
      <c r="H12" s="55">
        <v>216000</v>
      </c>
    </row>
    <row r="13" spans="1:13" x14ac:dyDescent="0.2">
      <c r="A13" t="s">
        <v>83</v>
      </c>
      <c r="B13" s="55">
        <v>17068000</v>
      </c>
      <c r="C13" s="55">
        <v>12140000</v>
      </c>
      <c r="D13" s="55">
        <v>7433000</v>
      </c>
      <c r="E13" s="55">
        <v>3947000</v>
      </c>
      <c r="F13" s="55">
        <v>953000</v>
      </c>
      <c r="G13" s="55">
        <v>408000</v>
      </c>
      <c r="H13" s="55">
        <v>288000</v>
      </c>
    </row>
    <row r="15" spans="1:13" x14ac:dyDescent="0.2">
      <c r="A15" s="56" t="s">
        <v>90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 s="30" customFormat="1" ht="15" customHeight="1" x14ac:dyDescent="0.2">
      <c r="A16" s="57" t="s">
        <v>91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8" spans="1:1" s="32" customFormat="1" ht="18" x14ac:dyDescent="0.25">
      <c r="A18" s="31" t="s">
        <v>89</v>
      </c>
    </row>
  </sheetData>
  <mergeCells count="2">
    <mergeCell ref="A15:M15"/>
    <mergeCell ref="A16:M16"/>
  </mergeCells>
  <hyperlinks>
    <hyperlink ref="A16" r:id="rId1" display="Chart Data for Andrew Haughwout, Donghoon Lee, Joelle W. Scally, and Wilbert van der Klaauw,&lt;br&gt; “Just Released: Looking under the Hood of the Subprime Auto Lending Market,” Liberty Street Economics, August 14, 2014."/>
    <hyperlink ref="A16:M16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N17"/>
  <sheetViews>
    <sheetView workbookViewId="0">
      <selection activeCell="D1" sqref="D1"/>
    </sheetView>
  </sheetViews>
  <sheetFormatPr defaultRowHeight="14.25" x14ac:dyDescent="0.2"/>
  <cols>
    <col min="4" max="4" width="9" customWidth="1"/>
  </cols>
  <sheetData>
    <row r="1" spans="1:14" ht="85.5" x14ac:dyDescent="0.2">
      <c r="B1" s="8" t="s">
        <v>115</v>
      </c>
      <c r="C1" s="8"/>
      <c r="D1" s="8" t="s">
        <v>84</v>
      </c>
    </row>
    <row r="2" spans="1:14" x14ac:dyDescent="0.2">
      <c r="A2">
        <v>2004</v>
      </c>
      <c r="B2">
        <v>22.547999999999998</v>
      </c>
      <c r="C2">
        <v>2004</v>
      </c>
      <c r="D2">
        <v>15308.24</v>
      </c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>
        <v>2005</v>
      </c>
      <c r="B3">
        <v>24.32</v>
      </c>
      <c r="C3">
        <v>2005</v>
      </c>
      <c r="D3">
        <v>16061.52</v>
      </c>
    </row>
    <row r="4" spans="1:14" x14ac:dyDescent="0.2">
      <c r="A4">
        <v>2006</v>
      </c>
      <c r="B4">
        <v>26.925000000000001</v>
      </c>
      <c r="C4">
        <v>2006</v>
      </c>
      <c r="D4">
        <v>17685.18</v>
      </c>
    </row>
    <row r="5" spans="1:14" x14ac:dyDescent="0.2">
      <c r="A5">
        <v>2007</v>
      </c>
      <c r="B5">
        <v>28.597000000000001</v>
      </c>
      <c r="C5">
        <v>2007</v>
      </c>
      <c r="D5">
        <v>18860.419999999998</v>
      </c>
    </row>
    <row r="6" spans="1:14" x14ac:dyDescent="0.2">
      <c r="A6">
        <v>2008</v>
      </c>
      <c r="B6">
        <v>31.067</v>
      </c>
      <c r="C6">
        <v>2008</v>
      </c>
      <c r="D6">
        <v>20302.05</v>
      </c>
    </row>
    <row r="7" spans="1:14" x14ac:dyDescent="0.2">
      <c r="A7">
        <v>2009</v>
      </c>
      <c r="B7">
        <v>34.030999999999999</v>
      </c>
      <c r="C7">
        <v>2009</v>
      </c>
      <c r="D7">
        <v>20903.38</v>
      </c>
    </row>
    <row r="8" spans="1:14" x14ac:dyDescent="0.2">
      <c r="A8">
        <v>2010</v>
      </c>
      <c r="B8">
        <v>36.673999999999999</v>
      </c>
      <c r="C8">
        <v>2010</v>
      </c>
      <c r="D8">
        <v>21842.880000000001</v>
      </c>
    </row>
    <row r="9" spans="1:14" x14ac:dyDescent="0.2">
      <c r="A9">
        <v>2011</v>
      </c>
      <c r="B9">
        <v>36.848999999999997</v>
      </c>
      <c r="C9">
        <v>2011</v>
      </c>
      <c r="D9">
        <v>23400.73</v>
      </c>
    </row>
    <row r="10" spans="1:14" x14ac:dyDescent="0.2">
      <c r="A10">
        <v>2012</v>
      </c>
      <c r="B10">
        <v>38.695999999999998</v>
      </c>
      <c r="C10">
        <v>2012</v>
      </c>
      <c r="D10">
        <v>24700.3</v>
      </c>
    </row>
    <row r="11" spans="1:14" x14ac:dyDescent="0.2">
      <c r="A11">
        <v>2013</v>
      </c>
      <c r="B11" s="1">
        <v>42.2288</v>
      </c>
      <c r="C11">
        <v>2013</v>
      </c>
      <c r="D11">
        <v>25366.2</v>
      </c>
    </row>
    <row r="14" spans="1:14" x14ac:dyDescent="0.2">
      <c r="A14" s="56" t="s">
        <v>90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s="30" customFormat="1" ht="15" customHeight="1" x14ac:dyDescent="0.2">
      <c r="A15" s="57" t="s">
        <v>91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7" spans="1:1" s="32" customFormat="1" ht="18" x14ac:dyDescent="0.25">
      <c r="A17" s="31" t="s">
        <v>89</v>
      </c>
    </row>
  </sheetData>
  <mergeCells count="2">
    <mergeCell ref="A14:M14"/>
    <mergeCell ref="A15:M15"/>
  </mergeCells>
  <hyperlinks>
    <hyperlink ref="A15" r:id="rId1" display="Chart Data for Andrew Haughwout, Donghoon Lee, Joelle W. Scally, and Wilbert van der Klaauw,&lt;br&gt; “Just Released: Looking under the Hood of the Subprime Auto Lending Market,” Liberty Street Economics, August 14, 2014."/>
    <hyperlink ref="A15:M15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/>
  </sheetPr>
  <dimension ref="A1:M32"/>
  <sheetViews>
    <sheetView workbookViewId="0">
      <selection activeCell="E10" sqref="E10"/>
    </sheetView>
  </sheetViews>
  <sheetFormatPr defaultRowHeight="14.25" x14ac:dyDescent="0.2"/>
  <cols>
    <col min="2" max="2" width="16.5" customWidth="1"/>
    <col min="3" max="3" width="20.625" customWidth="1"/>
    <col min="4" max="4" width="20.5" customWidth="1"/>
    <col min="5" max="5" width="23.625" bestFit="1" customWidth="1"/>
  </cols>
  <sheetData>
    <row r="1" spans="1:13" ht="15" x14ac:dyDescent="0.25">
      <c r="A1" s="6" t="s">
        <v>116</v>
      </c>
    </row>
    <row r="2" spans="1:13" ht="42.75" x14ac:dyDescent="0.2">
      <c r="B2" s="8" t="s">
        <v>133</v>
      </c>
      <c r="C2" s="8" t="s">
        <v>134</v>
      </c>
      <c r="D2" t="s">
        <v>82</v>
      </c>
    </row>
    <row r="3" spans="1:13" x14ac:dyDescent="0.2">
      <c r="A3" t="s">
        <v>55</v>
      </c>
      <c r="B3">
        <v>106600</v>
      </c>
      <c r="C3">
        <v>397998.5</v>
      </c>
      <c r="D3" s="7">
        <f>B3/C3</f>
        <v>0.26784020542790993</v>
      </c>
      <c r="F3" s="2"/>
      <c r="G3" s="2"/>
    </row>
    <row r="4" spans="1:13" x14ac:dyDescent="0.2">
      <c r="A4" t="s">
        <v>56</v>
      </c>
      <c r="B4">
        <v>116700</v>
      </c>
      <c r="C4">
        <v>417913.8</v>
      </c>
      <c r="D4" s="7">
        <f t="shared" ref="D4:D12" si="0">B4/C4</f>
        <v>0.27924418863411549</v>
      </c>
      <c r="F4" s="2"/>
      <c r="G4" s="2"/>
    </row>
    <row r="5" spans="1:13" x14ac:dyDescent="0.2">
      <c r="A5" t="s">
        <v>57</v>
      </c>
      <c r="B5">
        <v>129400</v>
      </c>
      <c r="C5">
        <v>424305.3</v>
      </c>
      <c r="D5" s="7">
        <f t="shared" si="0"/>
        <v>0.30496908711722431</v>
      </c>
      <c r="F5" s="2"/>
      <c r="G5" s="2"/>
    </row>
    <row r="6" spans="1:13" x14ac:dyDescent="0.2">
      <c r="A6" t="s">
        <v>58</v>
      </c>
      <c r="B6">
        <v>127000</v>
      </c>
      <c r="C6">
        <v>420221.5</v>
      </c>
      <c r="D6" s="7">
        <f t="shared" si="0"/>
        <v>0.30222156648339032</v>
      </c>
      <c r="F6" s="2"/>
      <c r="G6" s="2"/>
    </row>
    <row r="7" spans="1:13" x14ac:dyDescent="0.2">
      <c r="A7" t="s">
        <v>59</v>
      </c>
      <c r="B7">
        <v>129500</v>
      </c>
      <c r="C7">
        <v>420550.9</v>
      </c>
      <c r="D7" s="7">
        <f t="shared" si="0"/>
        <v>0.30792943256095751</v>
      </c>
      <c r="F7" s="2"/>
      <c r="G7" s="2"/>
    </row>
    <row r="8" spans="1:13" x14ac:dyDescent="0.2">
      <c r="A8" t="s">
        <v>60</v>
      </c>
      <c r="B8">
        <v>139500</v>
      </c>
      <c r="C8">
        <v>419127.7</v>
      </c>
      <c r="D8" s="7">
        <f t="shared" si="0"/>
        <v>0.33283412191558803</v>
      </c>
      <c r="F8" s="2"/>
      <c r="G8" s="2"/>
    </row>
    <row r="9" spans="1:13" x14ac:dyDescent="0.2">
      <c r="A9" t="s">
        <v>61</v>
      </c>
      <c r="B9">
        <v>149700</v>
      </c>
      <c r="C9">
        <v>426043.99999999994</v>
      </c>
      <c r="D9" s="7">
        <f t="shared" si="0"/>
        <v>0.35137215874416733</v>
      </c>
      <c r="F9" s="2"/>
      <c r="G9" s="2"/>
    </row>
    <row r="10" spans="1:13" x14ac:dyDescent="0.2">
      <c r="A10" t="s">
        <v>62</v>
      </c>
      <c r="B10">
        <v>155100</v>
      </c>
      <c r="C10">
        <v>429932.1</v>
      </c>
      <c r="D10" s="7">
        <f t="shared" si="0"/>
        <v>0.36075464009316821</v>
      </c>
      <c r="F10" s="2"/>
      <c r="G10" s="2"/>
    </row>
    <row r="11" spans="1:13" x14ac:dyDescent="0.2">
      <c r="A11" t="s">
        <v>63</v>
      </c>
      <c r="B11">
        <v>159100</v>
      </c>
      <c r="C11">
        <v>426857</v>
      </c>
      <c r="D11" s="7">
        <f t="shared" si="0"/>
        <v>0.37272435499476403</v>
      </c>
      <c r="F11" s="2"/>
      <c r="G11" s="2"/>
    </row>
    <row r="12" spans="1:13" x14ac:dyDescent="0.2">
      <c r="A12" t="s">
        <v>79</v>
      </c>
      <c r="B12">
        <v>168500</v>
      </c>
      <c r="C12">
        <v>436551.10000000003</v>
      </c>
      <c r="D12" s="7">
        <f t="shared" si="0"/>
        <v>0.38598001471076349</v>
      </c>
      <c r="F12" s="2"/>
      <c r="G12" s="2"/>
    </row>
    <row r="15" spans="1:13" x14ac:dyDescent="0.2">
      <c r="A15" s="56" t="s">
        <v>90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3" s="30" customFormat="1" ht="15" customHeight="1" x14ac:dyDescent="0.2">
      <c r="A16" s="57" t="s">
        <v>91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8" spans="1:4" s="32" customFormat="1" ht="18" x14ac:dyDescent="0.25">
      <c r="A18" s="31" t="s">
        <v>89</v>
      </c>
    </row>
    <row r="19" spans="1:4" ht="15" x14ac:dyDescent="0.2">
      <c r="A19" s="26"/>
      <c r="B19" s="26"/>
      <c r="C19" s="27"/>
      <c r="D19" s="26"/>
    </row>
    <row r="20" spans="1:4" ht="15" x14ac:dyDescent="0.2">
      <c r="A20" s="26"/>
      <c r="B20" s="26"/>
      <c r="C20" s="27"/>
      <c r="D20" s="26"/>
    </row>
    <row r="21" spans="1:4" ht="15" x14ac:dyDescent="0.2">
      <c r="A21" s="26"/>
      <c r="B21" s="26"/>
      <c r="C21" s="27"/>
      <c r="D21" s="26"/>
    </row>
    <row r="22" spans="1:4" ht="15" x14ac:dyDescent="0.2">
      <c r="A22" s="26"/>
      <c r="B22" s="26"/>
      <c r="C22" s="27"/>
      <c r="D22" s="26"/>
    </row>
    <row r="23" spans="1:4" ht="15" x14ac:dyDescent="0.2">
      <c r="A23" s="26"/>
      <c r="B23" s="26"/>
      <c r="C23" s="27"/>
      <c r="D23" s="26"/>
    </row>
    <row r="24" spans="1:4" ht="15" x14ac:dyDescent="0.2">
      <c r="A24" s="26"/>
      <c r="B24" s="26"/>
      <c r="C24" s="27"/>
      <c r="D24" s="26"/>
    </row>
    <row r="25" spans="1:4" ht="15" x14ac:dyDescent="0.2">
      <c r="A25" s="26"/>
      <c r="B25" s="26"/>
      <c r="C25" s="27"/>
      <c r="D25" s="26"/>
    </row>
    <row r="26" spans="1:4" ht="15" x14ac:dyDescent="0.2">
      <c r="A26" s="26"/>
      <c r="B26" s="26"/>
      <c r="C26" s="27"/>
      <c r="D26" s="26"/>
    </row>
    <row r="27" spans="1:4" ht="15" x14ac:dyDescent="0.2">
      <c r="A27" s="26"/>
      <c r="B27" s="26"/>
      <c r="C27" s="27"/>
      <c r="D27" s="26"/>
    </row>
    <row r="28" spans="1:4" ht="15" x14ac:dyDescent="0.2">
      <c r="A28" s="26"/>
      <c r="B28" s="26"/>
      <c r="C28" s="27"/>
      <c r="D28" s="26"/>
    </row>
    <row r="29" spans="1:4" ht="15" x14ac:dyDescent="0.2">
      <c r="A29" s="26"/>
      <c r="B29" s="26"/>
      <c r="C29" s="27"/>
      <c r="D29" s="26"/>
    </row>
    <row r="30" spans="1:4" ht="15" x14ac:dyDescent="0.2">
      <c r="A30" s="26"/>
      <c r="B30" s="26"/>
      <c r="C30" s="27"/>
      <c r="D30" s="26"/>
    </row>
    <row r="31" spans="1:4" ht="15" x14ac:dyDescent="0.2">
      <c r="A31" s="26"/>
      <c r="B31" s="26"/>
      <c r="C31" s="26"/>
      <c r="D31" s="26"/>
    </row>
    <row r="32" spans="1:4" ht="15" x14ac:dyDescent="0.2">
      <c r="A32" s="26"/>
      <c r="B32" s="26"/>
      <c r="C32" s="26"/>
      <c r="D32" s="26"/>
    </row>
  </sheetData>
  <mergeCells count="2">
    <mergeCell ref="A15:M15"/>
    <mergeCell ref="A16:M16"/>
  </mergeCells>
  <hyperlinks>
    <hyperlink ref="A16" r:id="rId1" display="Chart Data for Andrew Haughwout, Donghoon Lee, Joelle W. Scally, and Wilbert van der Klaauw,&lt;br&gt; “Just Released: Looking under the Hood of the Subprime Auto Lending Market,” Liberty Street Economics, August 14, 2014."/>
    <hyperlink ref="A16:M16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3"/>
  </sheetPr>
  <dimension ref="A1:M12"/>
  <sheetViews>
    <sheetView workbookViewId="0"/>
  </sheetViews>
  <sheetFormatPr defaultRowHeight="14.25" x14ac:dyDescent="0.2"/>
  <sheetData>
    <row r="1" spans="1:13" ht="15" x14ac:dyDescent="0.25">
      <c r="A1" s="6" t="s">
        <v>88</v>
      </c>
    </row>
    <row r="3" spans="1:13" x14ac:dyDescent="0.2">
      <c r="B3" t="s">
        <v>26</v>
      </c>
      <c r="C3" t="s">
        <v>27</v>
      </c>
      <c r="D3" t="s">
        <v>28</v>
      </c>
      <c r="E3" t="s">
        <v>15</v>
      </c>
    </row>
    <row r="4" spans="1:13" x14ac:dyDescent="0.2">
      <c r="A4">
        <v>2004</v>
      </c>
      <c r="B4" s="5">
        <v>7.8591271619320724E-2</v>
      </c>
      <c r="C4" s="5">
        <v>0.12246286427032543</v>
      </c>
      <c r="D4" s="5">
        <v>7.7453987730061347E-2</v>
      </c>
      <c r="E4" s="5">
        <v>9.5851152947400903E-2</v>
      </c>
    </row>
    <row r="5" spans="1:13" x14ac:dyDescent="0.2">
      <c r="A5">
        <v>2008</v>
      </c>
      <c r="B5" s="5">
        <v>0.11024624964619303</v>
      </c>
      <c r="C5" s="5">
        <v>0.1586062605616802</v>
      </c>
      <c r="D5" s="5">
        <v>9.8618903754855422E-2</v>
      </c>
      <c r="E5" s="5">
        <v>0.12778703229113275</v>
      </c>
    </row>
    <row r="6" spans="1:13" x14ac:dyDescent="0.2">
      <c r="A6">
        <v>2012</v>
      </c>
      <c r="B6" s="5">
        <v>0.16077703374660213</v>
      </c>
      <c r="C6" s="5">
        <v>0.2030079622530227</v>
      </c>
      <c r="D6" s="5">
        <v>0.13751455180442373</v>
      </c>
      <c r="E6" s="5">
        <v>0.17503852080123267</v>
      </c>
    </row>
    <row r="9" spans="1:13" x14ac:dyDescent="0.2">
      <c r="A9" s="56" t="s">
        <v>90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</row>
    <row r="10" spans="1:13" s="30" customFormat="1" ht="15" customHeight="1" x14ac:dyDescent="0.2">
      <c r="A10" s="57" t="s">
        <v>91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2" spans="1:13" s="32" customFormat="1" ht="18" x14ac:dyDescent="0.25">
      <c r="A12" s="31" t="s">
        <v>89</v>
      </c>
    </row>
  </sheetData>
  <mergeCells count="2">
    <mergeCell ref="A9:M9"/>
    <mergeCell ref="A10:M10"/>
  </mergeCells>
  <hyperlinks>
    <hyperlink ref="A10" r:id="rId1" display="Chart Data for Andrew Haughwout, Donghoon Lee, Joelle W. Scally, and Wilbert van der Klaauw,&lt;br&gt; “Just Released: Looking under the Hood of the Subprime Auto Lending Market,” Liberty Street Economics, August 14, 2014."/>
    <hyperlink ref="A10:M10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3"/>
  </sheetPr>
  <dimension ref="A1:M10"/>
  <sheetViews>
    <sheetView workbookViewId="0">
      <selection activeCell="E4" sqref="B4:E4"/>
    </sheetView>
  </sheetViews>
  <sheetFormatPr defaultRowHeight="14.25" x14ac:dyDescent="0.2"/>
  <cols>
    <col min="1" max="1" width="34.375" bestFit="1" customWidth="1"/>
    <col min="2" max="5" width="14.375" customWidth="1"/>
  </cols>
  <sheetData>
    <row r="1" spans="1:13" ht="16.5" x14ac:dyDescent="0.25">
      <c r="A1" s="53" t="s">
        <v>85</v>
      </c>
    </row>
    <row r="2" spans="1:13" x14ac:dyDescent="0.2">
      <c r="B2" s="58" t="s">
        <v>64</v>
      </c>
      <c r="C2" s="58"/>
      <c r="D2" s="58" t="s">
        <v>65</v>
      </c>
      <c r="E2" s="58"/>
    </row>
    <row r="3" spans="1:13" x14ac:dyDescent="0.2">
      <c r="B3" s="28" t="s">
        <v>25</v>
      </c>
      <c r="C3" s="28" t="s">
        <v>50</v>
      </c>
      <c r="D3" s="28" t="s">
        <v>67</v>
      </c>
      <c r="E3" s="28" t="s">
        <v>66</v>
      </c>
    </row>
    <row r="4" spans="1:13" x14ac:dyDescent="0.2">
      <c r="A4" t="s">
        <v>87</v>
      </c>
      <c r="B4" s="29">
        <v>7262200</v>
      </c>
      <c r="C4" s="29">
        <v>15117400</v>
      </c>
      <c r="D4" s="29">
        <v>5975700</v>
      </c>
      <c r="E4" s="29">
        <v>13924400</v>
      </c>
    </row>
    <row r="5" spans="1:13" x14ac:dyDescent="0.2">
      <c r="B5" s="55"/>
      <c r="C5" s="55"/>
      <c r="D5" s="55"/>
      <c r="E5" s="55"/>
    </row>
    <row r="7" spans="1:13" x14ac:dyDescent="0.2">
      <c r="A7" s="56" t="s">
        <v>90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s="30" customFormat="1" ht="15" customHeight="1" x14ac:dyDescent="0.2">
      <c r="A8" s="57" t="s">
        <v>91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10" spans="1:13" s="32" customFormat="1" ht="18" x14ac:dyDescent="0.25">
      <c r="A10" s="31" t="s">
        <v>89</v>
      </c>
    </row>
  </sheetData>
  <mergeCells count="4">
    <mergeCell ref="D2:E2"/>
    <mergeCell ref="B2:C2"/>
    <mergeCell ref="A7:M7"/>
    <mergeCell ref="A8:M8"/>
  </mergeCells>
  <hyperlinks>
    <hyperlink ref="A8" r:id="rId1" display="Chart Data for Andrew Haughwout, Donghoon Lee, Joelle W. Scally, and Wilbert van der Klaauw,&lt;br&gt; “Just Released: Looking under the Hood of the Subprime Auto Lending Market,” Liberty Street Economics, August 14, 2014."/>
    <hyperlink ref="A8:M8" r:id="rId2" display="“Household Debt &amp; Credit: Student Debt Presentation,” New York Fed, 2013 [updated 2014]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3"/>
  </sheetPr>
  <dimension ref="A1:M10"/>
  <sheetViews>
    <sheetView workbookViewId="0"/>
  </sheetViews>
  <sheetFormatPr defaultRowHeight="14.25" x14ac:dyDescent="0.2"/>
  <sheetData>
    <row r="1" spans="1:13" ht="15" x14ac:dyDescent="0.25">
      <c r="A1" s="6" t="s">
        <v>117</v>
      </c>
    </row>
    <row r="2" spans="1:13" x14ac:dyDescent="0.2">
      <c r="B2" t="s">
        <v>54</v>
      </c>
      <c r="C2" t="s">
        <v>27</v>
      </c>
      <c r="D2" t="s">
        <v>28</v>
      </c>
      <c r="E2" t="s">
        <v>15</v>
      </c>
    </row>
    <row r="3" spans="1:13" x14ac:dyDescent="0.2">
      <c r="A3">
        <v>2004</v>
      </c>
      <c r="B3" s="5">
        <v>0.21173346209560598</v>
      </c>
      <c r="C3" s="5">
        <v>0.21356535495352977</v>
      </c>
      <c r="D3" s="5">
        <v>0.12712397734424166</v>
      </c>
      <c r="E3" s="5">
        <v>0.20084996304508498</v>
      </c>
    </row>
    <row r="4" spans="1:13" x14ac:dyDescent="0.2">
      <c r="A4">
        <v>2008</v>
      </c>
      <c r="B4" s="5">
        <v>0.2612778802616133</v>
      </c>
      <c r="C4" s="5">
        <v>0.26364365971107545</v>
      </c>
      <c r="D4" s="5">
        <v>0.16091549295774649</v>
      </c>
      <c r="E4" s="5">
        <v>0.24487415592387968</v>
      </c>
    </row>
    <row r="5" spans="1:13" x14ac:dyDescent="0.2">
      <c r="A5">
        <v>2012</v>
      </c>
      <c r="B5" s="5">
        <v>0.34932296168251226</v>
      </c>
      <c r="C5" s="5">
        <v>0.32560779491060449</v>
      </c>
      <c r="D5" s="5">
        <v>0.21341463414634146</v>
      </c>
      <c r="E5" s="5">
        <v>0.31053806551551322</v>
      </c>
    </row>
    <row r="7" spans="1:13" x14ac:dyDescent="0.2">
      <c r="A7" s="56" t="s">
        <v>90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13" s="30" customFormat="1" ht="15" customHeight="1" x14ac:dyDescent="0.2">
      <c r="A8" s="57" t="s">
        <v>91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10" spans="1:13" s="32" customFormat="1" ht="18" x14ac:dyDescent="0.25">
      <c r="A10" s="31" t="s">
        <v>89</v>
      </c>
    </row>
  </sheetData>
  <mergeCells count="2">
    <mergeCell ref="A7:M7"/>
    <mergeCell ref="A8:M8"/>
  </mergeCells>
  <hyperlinks>
    <hyperlink ref="A8" r:id="rId1" display="Chart Data for Andrew Haughwout, Donghoon Lee, Joelle W. Scally, and Wilbert van der Klaauw,&lt;br&gt; “Just Released: Looking under the Hood of the Subprime Auto Lending Market,” Liberty Street Economics, August 14, 2014."/>
    <hyperlink ref="A8:M8" r:id="rId2" display="“Household Debt &amp; Credit: Student Debt Presentation,” New York Fed, 2013 [updated 2014]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13</vt:i4>
      </vt:variant>
    </vt:vector>
  </HeadingPairs>
  <TitlesOfParts>
    <vt:vector size="26" baseType="lpstr">
      <vt:lpstr>OVERVIEW</vt:lpstr>
      <vt:lpstr>1 data</vt:lpstr>
      <vt:lpstr>2 data</vt:lpstr>
      <vt:lpstr>3 data</vt:lpstr>
      <vt:lpstr>4 data</vt:lpstr>
      <vt:lpstr>5 data</vt:lpstr>
      <vt:lpstr>6 data</vt:lpstr>
      <vt:lpstr>7 data</vt:lpstr>
      <vt:lpstr>8 data</vt:lpstr>
      <vt:lpstr>9 data</vt:lpstr>
      <vt:lpstr>10 data</vt:lpstr>
      <vt:lpstr>11 data</vt:lpstr>
      <vt:lpstr>12 data</vt:lpstr>
      <vt:lpstr>1 Total by Age</vt:lpstr>
      <vt:lpstr>2 Non-mort balances</vt:lpstr>
      <vt:lpstr>3 Balance Distribution</vt:lpstr>
      <vt:lpstr>4a balances per borrower</vt:lpstr>
      <vt:lpstr>4b Number of borrowers</vt:lpstr>
      <vt:lpstr>5 prop age&lt;25 SL borrowers</vt:lpstr>
      <vt:lpstr>6 delinq by age</vt:lpstr>
      <vt:lpstr>7 repayment status</vt:lpstr>
      <vt:lpstr>8 delinq by age repayment </vt:lpstr>
      <vt:lpstr>9 transition rate</vt:lpstr>
      <vt:lpstr>10 Non-student balances</vt:lpstr>
      <vt:lpstr>11 mortgage originations</vt:lpstr>
      <vt:lpstr>12 delinq non-student debt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Scally, Joelle W</dc:creator>
  <cp:lastModifiedBy>Scally, Joelle W</cp:lastModifiedBy>
  <dcterms:created xsi:type="dcterms:W3CDTF">2013-02-19T03:10:03Z</dcterms:created>
  <dcterms:modified xsi:type="dcterms:W3CDTF">2014-09-22T14:58:10Z</dcterms:modified>
</cp:coreProperties>
</file>