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E7DD91A-74D8-4A25-8A95-B71FCD8235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D9" i="1"/>
  <c r="D12" i="1"/>
  <c r="D11" i="1"/>
  <c r="D10" i="1"/>
  <c r="D8" i="1"/>
  <c r="D7" i="1"/>
  <c r="D6" i="1"/>
  <c r="C13" i="1"/>
  <c r="B14" i="1" s="1"/>
  <c r="B13" i="1"/>
  <c r="B16" i="1" l="1"/>
  <c r="B15" i="1"/>
</calcChain>
</file>

<file path=xl/sharedStrings.xml><?xml version="1.0" encoding="utf-8"?>
<sst xmlns="http://schemas.openxmlformats.org/spreadsheetml/2006/main" count="37" uniqueCount="35">
  <si>
    <t>ROLL NO:</t>
  </si>
  <si>
    <t>SUBJECTS</t>
  </si>
  <si>
    <t>PHY</t>
  </si>
  <si>
    <t>CHEM</t>
  </si>
  <si>
    <t>MATHS</t>
  </si>
  <si>
    <t>BIO</t>
  </si>
  <si>
    <t>ADD MATHS</t>
  </si>
  <si>
    <t>NAME</t>
  </si>
  <si>
    <t>URDU</t>
  </si>
  <si>
    <t>ENG</t>
  </si>
  <si>
    <t>TOTAL MARKS</t>
  </si>
  <si>
    <t>OBTAINED MARKS</t>
  </si>
  <si>
    <t>GRADE</t>
  </si>
  <si>
    <t>TOTAL</t>
  </si>
  <si>
    <t>PERCENTAGE</t>
  </si>
  <si>
    <t>GROCERY</t>
  </si>
  <si>
    <t>ITEMS NAME</t>
  </si>
  <si>
    <t>PRICE</t>
  </si>
  <si>
    <t>MILK</t>
  </si>
  <si>
    <t>BREAD</t>
  </si>
  <si>
    <t>TEA</t>
  </si>
  <si>
    <t>EGGS</t>
  </si>
  <si>
    <t>OIL</t>
  </si>
  <si>
    <t>CHIPS</t>
  </si>
  <si>
    <t>CHOCOLATES</t>
  </si>
  <si>
    <t>FRUITS</t>
  </si>
  <si>
    <t>VEGETABLES</t>
  </si>
  <si>
    <t>JELLY JAM</t>
  </si>
  <si>
    <t xml:space="preserve">DRINKS </t>
  </si>
  <si>
    <t>CANNED FOOD</t>
  </si>
  <si>
    <t>CAT FOOD</t>
  </si>
  <si>
    <t>RESULT OF XI AND XII</t>
  </si>
  <si>
    <t xml:space="preserve">PERCENTAGE OF XII </t>
  </si>
  <si>
    <t>Alan Walker</t>
  </si>
  <si>
    <t>21k-1234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</si>
</sst>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Aharoni"/>
      <charset val="177"/>
    </font>
    <font>
      <b/>
      <sz val="11"/>
      <color theme="1"/>
      <name val="Aharoni"/>
      <charset val="177"/>
    </font>
    <font>
      <b/>
      <sz val="18"/>
      <color theme="1"/>
      <name val="Charlemagne Std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F4" sqref="F4"/>
    </sheetView>
  </sheetViews>
  <sheetFormatPr defaultRowHeight="15"/>
  <cols>
    <col min="1" max="1" width="20.140625" customWidth="1"/>
    <col min="2" max="2" width="18.42578125" customWidth="1"/>
    <col min="3" max="3" width="24.140625" customWidth="1"/>
  </cols>
  <sheetData>
    <row r="1" spans="1:9" ht="23.25">
      <c r="A1" s="5" t="s">
        <v>31</v>
      </c>
      <c r="B1" s="6"/>
      <c r="C1" s="6"/>
      <c r="D1" s="6"/>
      <c r="E1" s="6"/>
      <c r="F1" s="6"/>
      <c r="G1" s="6"/>
      <c r="H1" s="6"/>
      <c r="I1" s="6"/>
    </row>
    <row r="3" spans="1:9" ht="15.75">
      <c r="A3" s="1" t="s">
        <v>7</v>
      </c>
      <c r="B3" s="2" t="s">
        <v>33</v>
      </c>
      <c r="D3" t="s">
        <v>0</v>
      </c>
      <c r="F3" s="2" t="s">
        <v>34</v>
      </c>
    </row>
    <row r="5" spans="1:9" ht="15.75">
      <c r="A5" s="1" t="s">
        <v>1</v>
      </c>
      <c r="B5" s="1" t="s">
        <v>10</v>
      </c>
      <c r="C5" s="1" t="s">
        <v>11</v>
      </c>
      <c r="D5" s="1" t="s">
        <v>12</v>
      </c>
    </row>
    <row r="6" spans="1:9">
      <c r="A6" t="s">
        <v>2</v>
      </c>
      <c r="B6">
        <v>100</v>
      </c>
      <c r="C6">
        <v>78</v>
      </c>
      <c r="D6" t="str">
        <f t="shared" ref="D6:D11" si="0">IF(C6&gt;=90,"A+",IF(C6&gt;=80,"A",IF(C6&gt;=70,"B",IF(C6&gt;=60,"C","D"))))</f>
        <v>B</v>
      </c>
    </row>
    <row r="7" spans="1:9">
      <c r="A7" t="s">
        <v>3</v>
      </c>
      <c r="B7">
        <v>100</v>
      </c>
      <c r="C7">
        <v>89</v>
      </c>
      <c r="D7" t="str">
        <f t="shared" si="0"/>
        <v>A</v>
      </c>
    </row>
    <row r="8" spans="1:9">
      <c r="A8" t="s">
        <v>4</v>
      </c>
      <c r="B8">
        <v>100</v>
      </c>
      <c r="C8">
        <v>99</v>
      </c>
      <c r="D8" t="str">
        <f t="shared" si="0"/>
        <v>A+</v>
      </c>
    </row>
    <row r="9" spans="1:9">
      <c r="A9" t="s">
        <v>5</v>
      </c>
      <c r="B9">
        <v>100</v>
      </c>
      <c r="C9">
        <v>69</v>
      </c>
      <c r="D9" t="str">
        <f t="shared" si="0"/>
        <v>C</v>
      </c>
    </row>
    <row r="10" spans="1:9">
      <c r="A10" t="s">
        <v>6</v>
      </c>
      <c r="B10">
        <v>100</v>
      </c>
      <c r="C10">
        <v>99</v>
      </c>
      <c r="D10" t="str">
        <f t="shared" si="0"/>
        <v>A+</v>
      </c>
    </row>
    <row r="11" spans="1:9">
      <c r="A11" t="s">
        <v>8</v>
      </c>
      <c r="B11">
        <v>100</v>
      </c>
      <c r="C11">
        <v>75</v>
      </c>
      <c r="D11" t="str">
        <f t="shared" si="0"/>
        <v>B</v>
      </c>
    </row>
    <row r="12" spans="1:9">
      <c r="A12" t="s">
        <v>9</v>
      </c>
      <c r="B12">
        <v>100</v>
      </c>
      <c r="C12">
        <v>67</v>
      </c>
      <c r="D12" t="str">
        <f>IF(C12&gt;=90,"A+",IF(C12&gt;=80,"A",IF(C12=70,"B",IF(C12&gt;=60,"C","D"))))</f>
        <v>C</v>
      </c>
    </row>
    <row r="13" spans="1:9" ht="15.75">
      <c r="A13" s="1" t="s">
        <v>13</v>
      </c>
      <c r="B13" s="3">
        <f>SUM(B6:B12)</f>
        <v>700</v>
      </c>
      <c r="C13" s="3">
        <f>SUM(C6:C12)</f>
        <v>576</v>
      </c>
    </row>
    <row r="14" spans="1:9" ht="15.75">
      <c r="A14" s="1" t="s">
        <v>14</v>
      </c>
      <c r="B14">
        <f>(C13/B13*100)</f>
        <v>82.285714285714278</v>
      </c>
    </row>
    <row r="15" spans="1:9" ht="15.75">
      <c r="A15" s="1" t="s">
        <v>12</v>
      </c>
      <c r="B15" t="str">
        <f>IF(B14&gt;=90,"A+",IF(B14&gt;=80,"A",IF(B14&gt;=70,"B",IF(B14&gt;=60,"C","D"))))</f>
        <v>A</v>
      </c>
    </row>
    <row r="16" spans="1:9" ht="15.75">
      <c r="A16" s="1" t="s">
        <v>32</v>
      </c>
      <c r="B16">
        <f>B14+3</f>
        <v>85.285714285714278</v>
      </c>
    </row>
    <row r="18" spans="1:18" ht="23.25">
      <c r="C18" s="7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>
      <c r="A19" s="1" t="s">
        <v>16</v>
      </c>
      <c r="B19" s="1" t="s">
        <v>17</v>
      </c>
    </row>
    <row r="20" spans="1:18">
      <c r="A20" t="s">
        <v>18</v>
      </c>
      <c r="B20" s="4">
        <v>100</v>
      </c>
    </row>
    <row r="21" spans="1:18">
      <c r="A21" t="s">
        <v>19</v>
      </c>
      <c r="B21" s="4">
        <v>25</v>
      </c>
    </row>
    <row r="22" spans="1:18">
      <c r="A22" t="s">
        <v>20</v>
      </c>
      <c r="B22" s="4">
        <v>28</v>
      </c>
    </row>
    <row r="23" spans="1:18">
      <c r="A23" t="s">
        <v>21</v>
      </c>
      <c r="B23" s="4">
        <v>78</v>
      </c>
    </row>
    <row r="24" spans="1:18">
      <c r="A24" t="s">
        <v>22</v>
      </c>
      <c r="B24" s="4">
        <v>19</v>
      </c>
    </row>
    <row r="25" spans="1:18">
      <c r="A25" t="s">
        <v>23</v>
      </c>
      <c r="B25" s="4">
        <v>10</v>
      </c>
    </row>
    <row r="26" spans="1:18">
      <c r="A26" t="s">
        <v>24</v>
      </c>
      <c r="B26" s="4">
        <v>88</v>
      </c>
    </row>
    <row r="27" spans="1:18">
      <c r="A27" t="s">
        <v>25</v>
      </c>
      <c r="B27" s="4">
        <v>77</v>
      </c>
    </row>
    <row r="28" spans="1:18">
      <c r="A28" t="s">
        <v>26</v>
      </c>
      <c r="B28" s="4">
        <v>90</v>
      </c>
    </row>
    <row r="29" spans="1:18">
      <c r="A29" t="s">
        <v>27</v>
      </c>
      <c r="B29" s="4">
        <v>13</v>
      </c>
    </row>
    <row r="30" spans="1:18">
      <c r="A30" t="s">
        <v>28</v>
      </c>
      <c r="B30" s="4">
        <v>15</v>
      </c>
    </row>
    <row r="31" spans="1:18">
      <c r="A31" t="s">
        <v>29</v>
      </c>
      <c r="B31" s="4">
        <v>16</v>
      </c>
    </row>
    <row r="32" spans="1:18">
      <c r="A32" t="s">
        <v>30</v>
      </c>
      <c r="B32" s="4">
        <v>67</v>
      </c>
    </row>
    <row r="33" spans="1:2" ht="15.75">
      <c r="A33" s="1" t="s">
        <v>13</v>
      </c>
      <c r="B33" s="4">
        <f>SUM(B20:B32)</f>
        <v>626</v>
      </c>
    </row>
  </sheetData>
  <mergeCells count="2">
    <mergeCell ref="A1:I1"/>
    <mergeCell ref="C18:R18"/>
  </mergeCells>
  <dataValidations count="2">
    <dataValidation type="custom" allowBlank="1" showInputMessage="1" showErrorMessage="1" sqref="B19" xr:uid="{00000000-0002-0000-0000-000000000000}">
      <formula1>SUM(B20:B35)&lt;=25</formula1>
    </dataValidation>
    <dataValidation type="custom" allowBlank="1" showInputMessage="1" showErrorMessage="1" sqref="B20" xr:uid="{00000000-0002-0000-0000-000001000000}">
      <formula1>SUM($B$20:$B$32)&lt;=700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Syed. Muhammed.Hassan.Ali.</dc:creator>
  <cp:lastModifiedBy>Taha Jawaid</cp:lastModifiedBy>
  <dcterms:created xsi:type="dcterms:W3CDTF">2020-10-31T04:25:52Z</dcterms:created>
  <dcterms:modified xsi:type="dcterms:W3CDTF">2024-06-26T10:58:36Z</dcterms:modified>
</cp:coreProperties>
</file>