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5345" windowHeight="4650" activeTab="2"/>
  </bookViews>
  <sheets>
    <sheet name="DASHBOARD" sheetId="1" r:id="rId1"/>
    <sheet name="A(TEMPLET)" sheetId="3" r:id="rId2"/>
    <sheet name="AB AHAD MIR" sheetId="4" r:id="rId3"/>
  </sheets>
  <calcPr calcId="152511"/>
</workbook>
</file>

<file path=xl/calcChain.xml><?xml version="1.0" encoding="utf-8"?>
<calcChain xmlns="http://schemas.openxmlformats.org/spreadsheetml/2006/main">
  <c r="M6" i="4" l="1"/>
  <c r="P14" i="4" l="1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K3" i="4"/>
  <c r="J3" i="4"/>
  <c r="H7" i="1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3" i="3"/>
  <c r="P14" i="3"/>
  <c r="K3" i="3" l="1"/>
  <c r="I3" i="1"/>
</calcChain>
</file>

<file path=xl/sharedStrings.xml><?xml version="1.0" encoding="utf-8"?>
<sst xmlns="http://schemas.openxmlformats.org/spreadsheetml/2006/main" count="268" uniqueCount="182">
  <si>
    <t>CODE</t>
  </si>
  <si>
    <t xml:space="preserve"> PHONE NO</t>
  </si>
  <si>
    <t>AB SALAM TANTRAY</t>
  </si>
  <si>
    <t>GH NABI BHAT</t>
  </si>
  <si>
    <t>GH NABI BAKHROO</t>
  </si>
  <si>
    <t>HAJI GH AHMAD MIR</t>
  </si>
  <si>
    <t>GULMARG TRADERS</t>
  </si>
  <si>
    <t>GH MOHD LONE</t>
  </si>
  <si>
    <t xml:space="preserve">HAJI BASHIR </t>
  </si>
  <si>
    <t>LANGOO TRADERS</t>
  </si>
  <si>
    <t>MASTER MOHD MAQBOOL</t>
  </si>
  <si>
    <t>MOHD SULTAN TANTARY</t>
  </si>
  <si>
    <t>SHABIR AHMAD BUTT</t>
  </si>
  <si>
    <t>SANAULLAH DAR</t>
  </si>
  <si>
    <t>HAJI MOHD SULTAN &amp; SONS</t>
  </si>
  <si>
    <t xml:space="preserve">AJAZ AHMAD </t>
  </si>
  <si>
    <t>HAJI GH AHMAD MATTA</t>
  </si>
  <si>
    <t>HAJI AB KARIM BUTT</t>
  </si>
  <si>
    <t>HAJI MOHD AMIAN  ZARGAR</t>
  </si>
  <si>
    <t>GH RASOOL DAR</t>
  </si>
  <si>
    <t xml:space="preserve">HAAMID ALI </t>
  </si>
  <si>
    <t xml:space="preserve">HAJI MOHD AKBAR </t>
  </si>
  <si>
    <t>HAJI MOHD AMIAN SHIEKH</t>
  </si>
  <si>
    <t xml:space="preserve">IQRAM U DIN </t>
  </si>
  <si>
    <t>MOHD SHAAD</t>
  </si>
  <si>
    <t>IQBAL ENTERPRISES</t>
  </si>
  <si>
    <t>IDREES AHMAD BERGI</t>
  </si>
  <si>
    <t>KHAN BROTHERS</t>
  </si>
  <si>
    <t xml:space="preserve">K STAR </t>
  </si>
  <si>
    <t>MEHRAJ U DIN GUPKARI</t>
  </si>
  <si>
    <t>MEHRAJ UDIN WANI</t>
  </si>
  <si>
    <t>MOHD RAFIQ SOFI</t>
  </si>
  <si>
    <t xml:space="preserve">MOHD SYED SHAH </t>
  </si>
  <si>
    <t xml:space="preserve">MOHHD SHAFI </t>
  </si>
  <si>
    <t xml:space="preserve">MOHD MAQBOOL WANI </t>
  </si>
  <si>
    <t>MUSTAQ AHMAD BERGI</t>
  </si>
  <si>
    <t xml:space="preserve">MOLVI MOHD ASLAM </t>
  </si>
  <si>
    <t xml:space="preserve">NAZIR AHMAD TEELI </t>
  </si>
  <si>
    <t>MOHD ASLAM PANDIT</t>
  </si>
  <si>
    <t xml:space="preserve">MOHD IQBAL </t>
  </si>
  <si>
    <t>MOHD RAFIQ GANJOO</t>
  </si>
  <si>
    <t xml:space="preserve">NISAR AHMAD </t>
  </si>
  <si>
    <t>NAZIR AHMAD SHIEKH</t>
  </si>
  <si>
    <t>NAZIR AHMAD GAGROO</t>
  </si>
  <si>
    <t>MOHD SULTAN DAR</t>
  </si>
  <si>
    <t>MOHD YOUSF NOWSHARI</t>
  </si>
  <si>
    <t>SHABIR AHMAD TAPLOO</t>
  </si>
  <si>
    <t>SANI TRADERS</t>
  </si>
  <si>
    <t>SHAH BROTHERS</t>
  </si>
  <si>
    <t xml:space="preserve">SAJAD AHMAD </t>
  </si>
  <si>
    <t>SANJAY SHARMA</t>
  </si>
  <si>
    <t xml:space="preserve">SAMI </t>
  </si>
  <si>
    <t>SHAFFAT AHMAD</t>
  </si>
  <si>
    <t>TEELI ENTERPRISES</t>
  </si>
  <si>
    <t xml:space="preserve">TARIQ AHMAD </t>
  </si>
  <si>
    <t xml:space="preserve">VAKEEL AHMAD </t>
  </si>
  <si>
    <t>Y S ENTERPRISES</t>
  </si>
  <si>
    <t>ZAHOOR AHMAD KHAN</t>
  </si>
  <si>
    <t xml:space="preserve">ZAHID AHMAD </t>
  </si>
  <si>
    <t>SHABIR AHMAD JAVID</t>
  </si>
  <si>
    <t>MOHD TARIQ</t>
  </si>
  <si>
    <t xml:space="preserve">QAMAR U DIN </t>
  </si>
  <si>
    <t>SHAHBAZ</t>
  </si>
  <si>
    <t>MOHD SHAFI PUNJABI</t>
  </si>
  <si>
    <t>TUFAIL NAIKO</t>
  </si>
  <si>
    <t>ZAMEER AHMAD</t>
  </si>
  <si>
    <t>MOHD  ABBAS MALIK</t>
  </si>
  <si>
    <t>MUSHTAQ AHMAD MIR</t>
  </si>
  <si>
    <t>INAYAT ULLAHA KHAN</t>
  </si>
  <si>
    <t xml:space="preserve">MALIK GEN/STORE </t>
  </si>
  <si>
    <t>HAJI GH HASSAIAN NAIKO</t>
  </si>
  <si>
    <t xml:space="preserve">NAZIR AHMAD </t>
  </si>
  <si>
    <t xml:space="preserve">MOHD KALIYA </t>
  </si>
  <si>
    <t>SANAULLAHA GH HASSIAN</t>
  </si>
  <si>
    <t>WALI MOHD GANIE</t>
  </si>
  <si>
    <t>RIYAZ AHMAD SOFI</t>
  </si>
  <si>
    <t>GH MOHD WANI</t>
  </si>
  <si>
    <t>PEER AB GANI</t>
  </si>
  <si>
    <t>ROSHAN IQBAL</t>
  </si>
  <si>
    <t>KULIGAM</t>
  </si>
  <si>
    <t>AB HAMID &amp; CO</t>
  </si>
  <si>
    <t>ALI MOHD LAHARWAL</t>
  </si>
  <si>
    <t>BILAL BHAT</t>
  </si>
  <si>
    <t>BILAL &amp; CO</t>
  </si>
  <si>
    <t>BILAL AHMAD PUNJABI</t>
  </si>
  <si>
    <t>BISMILLAH TRADERS</t>
  </si>
  <si>
    <t>BUTT ENTERPRISES</t>
  </si>
  <si>
    <t>AB QAYOOM SANO</t>
  </si>
  <si>
    <t>BASHIR AHMAD TRUMBO</t>
  </si>
  <si>
    <t>AB RASHID SANO</t>
  </si>
  <si>
    <t xml:space="preserve">AB MAJID </t>
  </si>
  <si>
    <t>ASSADULLAH</t>
  </si>
  <si>
    <t>ALLIEE TRADERS</t>
  </si>
  <si>
    <t>CHA CHA SWEETS</t>
  </si>
  <si>
    <t>DAR &amp; SONS</t>
  </si>
  <si>
    <t xml:space="preserve">DAAR TRADERS </t>
  </si>
  <si>
    <t>FAROOQ AHMAD DAGGA</t>
  </si>
  <si>
    <t>GH MOHD GANIE</t>
  </si>
  <si>
    <t>ANWAR HUSSIAN</t>
  </si>
  <si>
    <t>DANISH MOHD YOUSF</t>
  </si>
  <si>
    <t>GH HASSIAN CHOPAN</t>
  </si>
  <si>
    <t>AB GANI BHAT</t>
  </si>
  <si>
    <t>DR QAYOOM SHAH</t>
  </si>
  <si>
    <t>AB RASHID BUTT</t>
  </si>
  <si>
    <t xml:space="preserve">AB RASHID MIR </t>
  </si>
  <si>
    <t>SUMBAL</t>
  </si>
  <si>
    <t>SOPORA</t>
  </si>
  <si>
    <t>WAGOORAH</t>
  </si>
  <si>
    <t>BUG SOPORA</t>
  </si>
  <si>
    <t>DARA WATERGAM</t>
  </si>
  <si>
    <t>WAILPORA PATTAN</t>
  </si>
  <si>
    <t>SANGAM</t>
  </si>
  <si>
    <t>PATTAN</t>
  </si>
  <si>
    <t>DARO</t>
  </si>
  <si>
    <t>PANZINARA</t>
  </si>
  <si>
    <t>BATMALO</t>
  </si>
  <si>
    <t>CHATTABAL</t>
  </si>
  <si>
    <t>H/BAGH</t>
  </si>
  <si>
    <t>KANGAN</t>
  </si>
  <si>
    <t>MIRGUND</t>
  </si>
  <si>
    <t>M/BAGH</t>
  </si>
  <si>
    <t>BEMINA</t>
  </si>
  <si>
    <t>LALBAZAR</t>
  </si>
  <si>
    <t>CHATABAZAR</t>
  </si>
  <si>
    <t>ZAMPIKADAL</t>
  </si>
  <si>
    <t>PULWAMA</t>
  </si>
  <si>
    <t>K/BAZAR</t>
  </si>
  <si>
    <t>K/NAGAR</t>
  </si>
  <si>
    <t>KHAYAM</t>
  </si>
  <si>
    <t>QAMARWARI</t>
  </si>
  <si>
    <t>NOORBAGH</t>
  </si>
  <si>
    <t>D/MOHLLA</t>
  </si>
  <si>
    <t>BAGI ALI MARDAN KHAN</t>
  </si>
  <si>
    <t>NOWHATTA</t>
  </si>
  <si>
    <t>CHATTERGAM</t>
  </si>
  <si>
    <t>KHAN SAHEB</t>
  </si>
  <si>
    <t>SYEDPORA</t>
  </si>
  <si>
    <t>SHARAAN PUSHKAR</t>
  </si>
  <si>
    <t>H M T</t>
  </si>
  <si>
    <t>NOWSHARA</t>
  </si>
  <si>
    <t>FATHA /KADAL</t>
  </si>
  <si>
    <t>S R GANG</t>
  </si>
  <si>
    <t>K /BAZAR</t>
  </si>
  <si>
    <t>SOIBUG</t>
  </si>
  <si>
    <t>SURUSYAR</t>
  </si>
  <si>
    <t>NAWAKADAL</t>
  </si>
  <si>
    <t>P C DEPO</t>
  </si>
  <si>
    <t>KUPWARA</t>
  </si>
  <si>
    <t>DEVER</t>
  </si>
  <si>
    <t>ARMPORA</t>
  </si>
  <si>
    <t>DRUGMULLA</t>
  </si>
  <si>
    <t>NUTNUS</t>
  </si>
  <si>
    <t>ZURHAMA</t>
  </si>
  <si>
    <t>FAROOQ AHMAD PATTAN</t>
  </si>
  <si>
    <t>FAROOQ AHMAD K.BAZAR</t>
  </si>
  <si>
    <t>FIRDOUS AHMAD SEIKH</t>
  </si>
  <si>
    <t>BALANCE</t>
  </si>
  <si>
    <t>BATMALOO</t>
  </si>
  <si>
    <t>2019-2020</t>
  </si>
  <si>
    <t>AB AHAD MIR</t>
  </si>
  <si>
    <t>NEW GREEN TEA TRADERS</t>
  </si>
  <si>
    <t>TEA MERCHANTS</t>
  </si>
  <si>
    <t>http://www.newgreentea.co.in/</t>
  </si>
  <si>
    <t>DISTRICT</t>
  </si>
  <si>
    <t xml:space="preserve">  LEDGER NO</t>
  </si>
  <si>
    <t>CUSTMER NAME</t>
  </si>
  <si>
    <t>DATE</t>
  </si>
  <si>
    <t>NOTE</t>
  </si>
  <si>
    <t>SALE</t>
  </si>
  <si>
    <t>PAYMENT</t>
  </si>
  <si>
    <t>Bill.no</t>
  </si>
  <si>
    <t>Recp.no</t>
  </si>
  <si>
    <t>REFF</t>
  </si>
  <si>
    <t>N0</t>
  </si>
  <si>
    <t>MODE</t>
  </si>
  <si>
    <t>Cash</t>
  </si>
  <si>
    <t>Cheque</t>
  </si>
  <si>
    <t>NO/DATE</t>
  </si>
  <si>
    <t>Opening Balance</t>
  </si>
  <si>
    <t>A(TEMPLET)</t>
  </si>
  <si>
    <t>TEMPLET</t>
  </si>
  <si>
    <t>3456782,12/4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</si>
</sst>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yy;@"/>
    <numFmt numFmtId="166" formatCode="[$-409]d/m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22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8"/>
      <name val="Calibri"/>
      <family val="2"/>
      <scheme val="minor"/>
    </font>
    <font>
      <b/>
      <sz val="11"/>
      <color rgb="FF00B0F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1" fillId="4" borderId="4" xfId="0" applyNumberFormat="1" applyFont="1" applyFill="1" applyBorder="1" applyAlignment="1" applyProtection="1">
      <alignment horizontal="center"/>
    </xf>
    <xf numFmtId="0" fontId="0" fillId="4" borderId="3" xfId="0" applyFill="1" applyBorder="1" applyProtection="1"/>
    <xf numFmtId="0" fontId="1" fillId="3" borderId="3" xfId="0" applyFont="1" applyFill="1" applyBorder="1" applyAlignment="1" applyProtection="1">
      <alignment horizontal="left"/>
    </xf>
    <xf numFmtId="0" fontId="1" fillId="4" borderId="2" xfId="0" applyFont="1" applyFill="1" applyBorder="1" applyAlignment="1" applyProtection="1">
      <alignment horizontal="center"/>
    </xf>
    <xf numFmtId="0" fontId="0" fillId="3" borderId="1" xfId="0" applyFill="1" applyBorder="1" applyAlignment="1" applyProtection="1">
      <alignment vertical="center"/>
    </xf>
    <xf numFmtId="0" fontId="0" fillId="4" borderId="1" xfId="0" applyFill="1" applyBorder="1" applyProtection="1"/>
    <xf numFmtId="0" fontId="1" fillId="3" borderId="1" xfId="0" applyFont="1" applyFill="1" applyBorder="1" applyAlignment="1" applyProtection="1">
      <alignment horizontal="left"/>
    </xf>
    <xf numFmtId="0" fontId="5" fillId="3" borderId="1" xfId="0" applyFont="1" applyFill="1" applyBorder="1" applyAlignment="1" applyProtection="1">
      <alignment vertical="center"/>
    </xf>
    <xf numFmtId="0" fontId="1" fillId="5" borderId="2" xfId="0" applyFont="1" applyFill="1" applyBorder="1" applyAlignment="1" applyProtection="1">
      <alignment horizontal="center"/>
    </xf>
    <xf numFmtId="0" fontId="5" fillId="4" borderId="1" xfId="0" applyFont="1" applyFill="1" applyBorder="1" applyProtection="1"/>
    <xf numFmtId="0" fontId="2" fillId="4" borderId="1" xfId="0" applyFont="1" applyFill="1" applyBorder="1" applyProtection="1"/>
    <xf numFmtId="0" fontId="2" fillId="2" borderId="1" xfId="0" applyFont="1" applyFill="1" applyBorder="1" applyProtection="1"/>
    <xf numFmtId="0" fontId="1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0" fillId="0" borderId="1" xfId="0" applyBorder="1" applyProtection="1"/>
    <xf numFmtId="0" fontId="2" fillId="0" borderId="0" xfId="0" applyFont="1" applyProtection="1"/>
    <xf numFmtId="1" fontId="1" fillId="6" borderId="3" xfId="0" applyNumberFormat="1" applyFont="1" applyFill="1" applyBorder="1" applyAlignment="1" applyProtection="1">
      <alignment horizontal="left"/>
    </xf>
    <xf numFmtId="1" fontId="1" fillId="6" borderId="1" xfId="0" applyNumberFormat="1" applyFont="1" applyFill="1" applyBorder="1" applyAlignment="1" applyProtection="1">
      <alignment horizontal="left"/>
    </xf>
    <xf numFmtId="0" fontId="1" fillId="6" borderId="1" xfId="0" applyNumberFormat="1" applyFont="1" applyFill="1" applyBorder="1" applyAlignment="1" applyProtection="1">
      <alignment horizontal="left"/>
    </xf>
    <xf numFmtId="0" fontId="1" fillId="6" borderId="3" xfId="0" applyNumberFormat="1" applyFont="1" applyFill="1" applyBorder="1" applyAlignment="1" applyProtection="1">
      <alignment horizontal="left"/>
    </xf>
    <xf numFmtId="0" fontId="0" fillId="6" borderId="1" xfId="0" applyNumberFormat="1" applyFill="1" applyBorder="1" applyProtection="1"/>
    <xf numFmtId="0" fontId="0" fillId="0" borderId="0" xfId="0" applyAlignment="1" applyProtection="1">
      <alignment horizontal="center"/>
    </xf>
    <xf numFmtId="0" fontId="9" fillId="4" borderId="0" xfId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2" fillId="4" borderId="0" xfId="0" applyFont="1" applyFill="1" applyBorder="1" applyAlignment="1" applyProtection="1">
      <alignment horizontal="center" vertical="center"/>
    </xf>
    <xf numFmtId="0" fontId="9" fillId="4" borderId="0" xfId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4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4" fontId="1" fillId="4" borderId="3" xfId="0" applyNumberFormat="1" applyFont="1" applyFill="1" applyBorder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1" fontId="1" fillId="4" borderId="3" xfId="0" applyNumberFormat="1" applyFont="1" applyFill="1" applyBorder="1" applyAlignment="1" applyProtection="1">
      <alignment horizontal="left"/>
    </xf>
    <xf numFmtId="1" fontId="1" fillId="4" borderId="1" xfId="0" applyNumberFormat="1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0" fontId="1" fillId="4" borderId="3" xfId="0" applyNumberFormat="1" applyFont="1" applyFill="1" applyBorder="1" applyAlignment="1" applyProtection="1">
      <alignment horizontal="left"/>
    </xf>
    <xf numFmtId="0" fontId="0" fillId="4" borderId="1" xfId="0" applyNumberFormat="1" applyFill="1" applyBorder="1" applyProtection="1"/>
    <xf numFmtId="0" fontId="0" fillId="0" borderId="0" xfId="0" applyAlignment="1" applyProtection="1"/>
    <xf numFmtId="0" fontId="1" fillId="3" borderId="1" xfId="0" applyNumberFormat="1" applyFont="1" applyFill="1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0" fontId="16" fillId="4" borderId="0" xfId="0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0" fillId="3" borderId="3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4" fontId="0" fillId="0" borderId="0" xfId="0" applyNumberFormat="1" applyProtection="1"/>
    <xf numFmtId="0" fontId="0" fillId="0" borderId="0" xfId="0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164" fontId="1" fillId="6" borderId="1" xfId="2" applyFont="1" applyFill="1" applyBorder="1" applyAlignment="1" applyProtection="1">
      <alignment horizontal="center"/>
    </xf>
    <xf numFmtId="166" fontId="8" fillId="4" borderId="5" xfId="0" applyNumberFormat="1" applyFont="1" applyFill="1" applyBorder="1" applyAlignment="1" applyProtection="1">
      <alignment horizontal="center" vertical="center"/>
    </xf>
    <xf numFmtId="166" fontId="13" fillId="4" borderId="0" xfId="0" applyNumberFormat="1" applyFont="1" applyFill="1" applyBorder="1" applyAlignment="1" applyProtection="1">
      <alignment horizontal="center" vertical="center"/>
    </xf>
    <xf numFmtId="166" fontId="8" fillId="4" borderId="0" xfId="0" applyNumberFormat="1" applyFont="1" applyFill="1" applyBorder="1" applyAlignment="1" applyProtection="1">
      <alignment horizontal="center" vertical="center"/>
    </xf>
    <xf numFmtId="166" fontId="4" fillId="2" borderId="1" xfId="0" applyNumberFormat="1" applyFont="1" applyFill="1" applyBorder="1" applyAlignment="1" applyProtection="1">
      <alignment horizontal="center" vertical="center"/>
    </xf>
    <xf numFmtId="166" fontId="0" fillId="3" borderId="3" xfId="0" applyNumberFormat="1" applyFill="1" applyBorder="1" applyAlignment="1" applyProtection="1">
      <alignment horizontal="center" vertical="center"/>
    </xf>
    <xf numFmtId="166" fontId="0" fillId="3" borderId="1" xfId="0" applyNumberFormat="1" applyFill="1" applyBorder="1" applyAlignment="1" applyProtection="1">
      <alignment horizontal="center" vertical="center"/>
    </xf>
    <xf numFmtId="166" fontId="5" fillId="3" borderId="1" xfId="0" applyNumberFormat="1" applyFont="1" applyFill="1" applyBorder="1" applyAlignment="1" applyProtection="1">
      <alignment horizontal="center" vertical="center"/>
    </xf>
    <xf numFmtId="166" fontId="2" fillId="4" borderId="1" xfId="0" applyNumberFormat="1" applyFont="1" applyFill="1" applyBorder="1" applyAlignment="1" applyProtection="1">
      <alignment horizontal="center"/>
    </xf>
    <xf numFmtId="166" fontId="2" fillId="0" borderId="1" xfId="0" applyNumberFormat="1" applyFont="1" applyBorder="1" applyAlignment="1" applyProtection="1">
      <alignment horizontal="center"/>
    </xf>
    <xf numFmtId="166" fontId="2" fillId="0" borderId="0" xfId="0" applyNumberFormat="1" applyFont="1" applyAlignment="1" applyProtection="1">
      <alignment horizontal="center"/>
    </xf>
    <xf numFmtId="0" fontId="20" fillId="7" borderId="4" xfId="0" applyFont="1" applyFill="1" applyBorder="1" applyAlignment="1" applyProtection="1">
      <alignment horizontal="center" vertical="center"/>
    </xf>
    <xf numFmtId="166" fontId="19" fillId="7" borderId="3" xfId="0" applyNumberFormat="1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7" borderId="3" xfId="0" applyNumberFormat="1" applyFont="1" applyFill="1" applyBorder="1" applyAlignment="1" applyProtection="1">
      <alignment horizontal="center" vertical="center"/>
    </xf>
    <xf numFmtId="4" fontId="4" fillId="7" borderId="3" xfId="0" applyNumberFormat="1" applyFont="1" applyFill="1" applyBorder="1" applyAlignment="1" applyProtection="1">
      <alignment horizontal="center" vertical="center"/>
    </xf>
    <xf numFmtId="164" fontId="2" fillId="7" borderId="3" xfId="2" applyFont="1" applyFill="1" applyBorder="1" applyAlignment="1" applyProtection="1">
      <alignment vertical="center"/>
    </xf>
    <xf numFmtId="4" fontId="4" fillId="2" borderId="1" xfId="0" applyNumberFormat="1" applyFont="1" applyFill="1" applyBorder="1" applyAlignment="1" applyProtection="1">
      <alignment horizontal="center"/>
    </xf>
    <xf numFmtId="164" fontId="1" fillId="6" borderId="3" xfId="2" applyFont="1" applyFill="1" applyBorder="1" applyAlignment="1" applyProtection="1">
      <alignment vertical="center"/>
    </xf>
    <xf numFmtId="4" fontId="11" fillId="4" borderId="1" xfId="0" applyNumberFormat="1" applyFont="1" applyFill="1" applyBorder="1" applyAlignment="1" applyProtection="1">
      <alignment horizontal="center" vertical="center"/>
    </xf>
    <xf numFmtId="0" fontId="0" fillId="6" borderId="1" xfId="0" applyFill="1" applyBorder="1"/>
    <xf numFmtId="0" fontId="9" fillId="2" borderId="3" xfId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 vertical="center"/>
    </xf>
    <xf numFmtId="0" fontId="9" fillId="4" borderId="0" xfId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9" fillId="6" borderId="1" xfId="1" applyFill="1" applyBorder="1" applyAlignment="1" applyProtection="1"/>
    <xf numFmtId="4" fontId="21" fillId="2" borderId="3" xfId="0" applyNumberFormat="1" applyFont="1" applyFill="1" applyBorder="1" applyAlignment="1" applyProtection="1">
      <alignment horizontal="center" vertical="center"/>
    </xf>
    <xf numFmtId="4" fontId="22" fillId="4" borderId="3" xfId="0" applyNumberFormat="1" applyFont="1" applyFill="1" applyBorder="1" applyAlignment="1" applyProtection="1">
      <alignment horizontal="center"/>
    </xf>
    <xf numFmtId="4" fontId="22" fillId="4" borderId="1" xfId="0" applyNumberFormat="1" applyFont="1" applyFill="1" applyBorder="1" applyAlignment="1" applyProtection="1">
      <alignment horizontal="center"/>
    </xf>
    <xf numFmtId="0" fontId="22" fillId="4" borderId="1" xfId="0" applyFont="1" applyFill="1" applyBorder="1" applyAlignment="1" applyProtection="1">
      <alignment horizontal="center"/>
    </xf>
    <xf numFmtId="4" fontId="13" fillId="2" borderId="1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/>
    </xf>
    <xf numFmtId="0" fontId="10" fillId="4" borderId="0" xfId="0" applyNumberFormat="1" applyFont="1" applyFill="1" applyBorder="1" applyAlignment="1" applyProtection="1">
      <alignment horizontal="center" vertical="top"/>
    </xf>
    <xf numFmtId="165" fontId="7" fillId="4" borderId="0" xfId="0" applyNumberFormat="1" applyFont="1" applyFill="1" applyBorder="1" applyAlignment="1" applyProtection="1">
      <alignment horizontal="center" vertical="top"/>
    </xf>
    <xf numFmtId="165" fontId="7" fillId="4" borderId="6" xfId="0" applyNumberFormat="1" applyFont="1" applyFill="1" applyBorder="1" applyAlignment="1" applyProtection="1">
      <alignment horizontal="center" vertical="top"/>
    </xf>
    <xf numFmtId="0" fontId="8" fillId="4" borderId="5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 applyProtection="1">
      <alignment horizontal="center" vertical="center"/>
    </xf>
    <xf numFmtId="0" fontId="9" fillId="4" borderId="0" xfId="1" applyFill="1" applyBorder="1" applyAlignment="1" applyProtection="1">
      <alignment horizontal="center" vertical="center"/>
    </xf>
    <xf numFmtId="0" fontId="16" fillId="4" borderId="5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17" fillId="4" borderId="6" xfId="1" applyFont="1" applyFill="1" applyBorder="1" applyAlignment="1" applyProtection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74549</xdr:colOff>
      <xdr:row>4</xdr:row>
      <xdr:rowOff>0</xdr:rowOff>
    </xdr:from>
    <xdr:ext cx="1767793" cy="530658"/>
    <xdr:sp macro="" textlink="">
      <xdr:nvSpPr>
        <xdr:cNvPr id="4" name="Rectangle 3"/>
        <xdr:cNvSpPr/>
      </xdr:nvSpPr>
      <xdr:spPr>
        <a:xfrm>
          <a:off x="16743299" y="38100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17</xdr:col>
      <xdr:colOff>74549</xdr:colOff>
      <xdr:row>4</xdr:row>
      <xdr:rowOff>0</xdr:rowOff>
    </xdr:from>
    <xdr:ext cx="1767793" cy="530658"/>
    <xdr:sp macro="" textlink="">
      <xdr:nvSpPr>
        <xdr:cNvPr id="3" name="Rectangle 2"/>
        <xdr:cNvSpPr/>
      </xdr:nvSpPr>
      <xdr:spPr>
        <a:xfrm>
          <a:off x="16743299" y="38100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74549</xdr:colOff>
      <xdr:row>4</xdr:row>
      <xdr:rowOff>0</xdr:rowOff>
    </xdr:from>
    <xdr:ext cx="1767793" cy="530658"/>
    <xdr:sp macro="" textlink="">
      <xdr:nvSpPr>
        <xdr:cNvPr id="2" name="Rectangle 1"/>
        <xdr:cNvSpPr/>
      </xdr:nvSpPr>
      <xdr:spPr>
        <a:xfrm>
          <a:off x="15295499" y="809625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74549</xdr:colOff>
      <xdr:row>4</xdr:row>
      <xdr:rowOff>0</xdr:rowOff>
    </xdr:from>
    <xdr:ext cx="1767793" cy="530658"/>
    <xdr:sp macro="" textlink="">
      <xdr:nvSpPr>
        <xdr:cNvPr id="3" name="Rectangle 2"/>
        <xdr:cNvSpPr/>
      </xdr:nvSpPr>
      <xdr:spPr>
        <a:xfrm>
          <a:off x="15295499" y="809625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2</xdr:col>
      <xdr:colOff>76199</xdr:colOff>
      <xdr:row>1</xdr:row>
      <xdr:rowOff>47625</xdr:rowOff>
    </xdr:from>
    <xdr:to>
      <xdr:col>2</xdr:col>
      <xdr:colOff>1076324</xdr:colOff>
      <xdr:row>3</xdr:row>
      <xdr:rowOff>47625</xdr:rowOff>
    </xdr:to>
    <xdr:sp macro="" textlink="">
      <xdr:nvSpPr>
        <xdr:cNvPr id="6" name="Left Arrow 5">
          <a:hlinkClick xmlns:r="http://schemas.openxmlformats.org/officeDocument/2006/relationships" r:id="rId1"/>
        </xdr:cNvPr>
        <xdr:cNvSpPr/>
      </xdr:nvSpPr>
      <xdr:spPr>
        <a:xfrm>
          <a:off x="1352549" y="295275"/>
          <a:ext cx="1000125" cy="495300"/>
        </a:xfrm>
        <a:prstGeom prst="leftArrow">
          <a:avLst/>
        </a:prstGeom>
        <a:gradFill flip="none" rotWithShape="1">
          <a:gsLst>
            <a:gs pos="0">
              <a:srgbClr val="03D4A8"/>
            </a:gs>
            <a:gs pos="75000">
              <a:srgbClr val="0087E6"/>
            </a:gs>
            <a:gs pos="100000">
              <a:srgbClr val="005CBF"/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DASHBORD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74549</xdr:colOff>
      <xdr:row>4</xdr:row>
      <xdr:rowOff>0</xdr:rowOff>
    </xdr:from>
    <xdr:ext cx="1767793" cy="530658"/>
    <xdr:sp macro="" textlink="">
      <xdr:nvSpPr>
        <xdr:cNvPr id="2" name="Rectangle 1"/>
        <xdr:cNvSpPr/>
      </xdr:nvSpPr>
      <xdr:spPr>
        <a:xfrm>
          <a:off x="15990824" y="990600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74549</xdr:colOff>
      <xdr:row>4</xdr:row>
      <xdr:rowOff>0</xdr:rowOff>
    </xdr:from>
    <xdr:ext cx="1767793" cy="530658"/>
    <xdr:sp macro="" textlink="">
      <xdr:nvSpPr>
        <xdr:cNvPr id="3" name="Rectangle 2"/>
        <xdr:cNvSpPr/>
      </xdr:nvSpPr>
      <xdr:spPr>
        <a:xfrm>
          <a:off x="15990824" y="990600"/>
          <a:ext cx="17677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2</xdr:col>
      <xdr:colOff>76199</xdr:colOff>
      <xdr:row>1</xdr:row>
      <xdr:rowOff>47625</xdr:rowOff>
    </xdr:from>
    <xdr:to>
      <xdr:col>2</xdr:col>
      <xdr:colOff>1076324</xdr:colOff>
      <xdr:row>3</xdr:row>
      <xdr:rowOff>47625</xdr:rowOff>
    </xdr:to>
    <xdr:sp macro="" textlink="">
      <xdr:nvSpPr>
        <xdr:cNvPr id="4" name="Left Arrow 3">
          <a:hlinkClick xmlns:r="http://schemas.openxmlformats.org/officeDocument/2006/relationships" r:id="rId1"/>
        </xdr:cNvPr>
        <xdr:cNvSpPr/>
      </xdr:nvSpPr>
      <xdr:spPr>
        <a:xfrm>
          <a:off x="1590674" y="295275"/>
          <a:ext cx="1000125" cy="495300"/>
        </a:xfrm>
        <a:prstGeom prst="leftArrow">
          <a:avLst/>
        </a:prstGeom>
        <a:gradFill flip="none" rotWithShape="1">
          <a:gsLst>
            <a:gs pos="0">
              <a:srgbClr val="03D4A8"/>
            </a:gs>
            <a:gs pos="75000">
              <a:srgbClr val="0087E6"/>
            </a:gs>
            <a:gs pos="100000">
              <a:srgbClr val="005CBF"/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DASHBORD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ewgreentea.co.in/" TargetMode="External"/><Relationship Id="rId1" Type="http://schemas.openxmlformats.org/officeDocument/2006/relationships/hyperlink" Target="http://www.newgreente.co.i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33"/>
  <sheetViews>
    <sheetView workbookViewId="0">
      <selection activeCell="G9" sqref="G9"/>
    </sheetView>
  </sheetViews>
  <sheetFormatPr defaultRowHeight="20.100000000000001" customHeight="1" x14ac:dyDescent="0.25"/>
  <cols>
    <col min="1" max="3" width="9.140625" style="53"/>
    <col min="4" max="4" width="9.140625" style="54" customWidth="1"/>
    <col min="5" max="5" width="31.28515625" style="18" customWidth="1"/>
    <col min="6" max="6" width="17.85546875" style="18" customWidth="1"/>
    <col min="7" max="7" width="19.42578125" style="17" customWidth="1"/>
    <col min="8" max="8" width="21.7109375" style="89" customWidth="1"/>
    <col min="9" max="9" width="25.5703125" style="23" customWidth="1"/>
    <col min="10" max="12" width="9.140625" style="24"/>
    <col min="13" max="16384" width="9.140625" style="1"/>
  </cols>
  <sheetData>
    <row r="1" spans="3:17" ht="15.75" customHeight="1" x14ac:dyDescent="0.25">
      <c r="D1" s="91"/>
      <c r="E1" s="95"/>
      <c r="F1" s="97" t="s">
        <v>160</v>
      </c>
      <c r="G1" s="97"/>
      <c r="H1" s="97"/>
      <c r="I1" s="92" t="s">
        <v>158</v>
      </c>
    </row>
    <row r="2" spans="3:17" ht="15.75" customHeight="1" x14ac:dyDescent="0.25">
      <c r="D2" s="91"/>
      <c r="E2" s="96"/>
      <c r="F2" s="98"/>
      <c r="G2" s="98"/>
      <c r="H2" s="98"/>
      <c r="I2" s="92"/>
    </row>
    <row r="3" spans="3:17" ht="15.75" customHeight="1" x14ac:dyDescent="0.25">
      <c r="D3" s="91"/>
      <c r="E3" s="96"/>
      <c r="F3" s="99" t="s">
        <v>161</v>
      </c>
      <c r="G3" s="99"/>
      <c r="H3" s="99"/>
      <c r="I3" s="93">
        <f ca="1">(TODAY())</f>
        <v>43924</v>
      </c>
    </row>
    <row r="4" spans="3:17" ht="16.5" customHeight="1" x14ac:dyDescent="0.25">
      <c r="D4" s="91"/>
      <c r="E4" s="96"/>
      <c r="F4" s="100" t="s">
        <v>162</v>
      </c>
      <c r="G4" s="100"/>
      <c r="H4" s="100"/>
      <c r="I4" s="94"/>
    </row>
    <row r="5" spans="3:17" ht="39.950000000000003" customHeight="1" x14ac:dyDescent="0.25">
      <c r="D5" s="29" t="s">
        <v>0</v>
      </c>
      <c r="E5" s="30" t="s">
        <v>165</v>
      </c>
      <c r="F5" s="30" t="s">
        <v>163</v>
      </c>
      <c r="G5" s="30" t="s">
        <v>164</v>
      </c>
      <c r="H5" s="90" t="s">
        <v>156</v>
      </c>
      <c r="I5" s="32" t="s">
        <v>1</v>
      </c>
      <c r="M5" s="2"/>
      <c r="N5" s="2"/>
      <c r="O5" s="2"/>
      <c r="P5" s="2"/>
      <c r="Q5" s="2"/>
    </row>
    <row r="6" spans="3:17" ht="20.100000000000001" customHeight="1" x14ac:dyDescent="0.25">
      <c r="D6" s="55"/>
      <c r="E6" s="79" t="s">
        <v>179</v>
      </c>
      <c r="F6" s="56"/>
      <c r="G6" s="56"/>
      <c r="H6" s="86"/>
      <c r="I6" s="57"/>
      <c r="J6" s="26"/>
      <c r="K6" s="26"/>
      <c r="L6" s="26"/>
      <c r="M6" s="2"/>
      <c r="N6" s="2"/>
      <c r="O6" s="2"/>
      <c r="P6" s="2"/>
      <c r="Q6" s="2"/>
    </row>
    <row r="7" spans="3:17" ht="20.100000000000001" customHeight="1" x14ac:dyDescent="0.25">
      <c r="D7" s="3">
        <v>1</v>
      </c>
      <c r="E7" s="85" t="s">
        <v>159</v>
      </c>
      <c r="F7" s="4" t="s">
        <v>79</v>
      </c>
      <c r="G7" s="5"/>
      <c r="H7" s="87">
        <f>'AB AHAD MIR'!J3</f>
        <v>192206</v>
      </c>
      <c r="I7" s="19"/>
    </row>
    <row r="8" spans="3:17" ht="20.100000000000001" customHeight="1" x14ac:dyDescent="0.25">
      <c r="D8" s="6">
        <v>2</v>
      </c>
      <c r="E8" s="78" t="s">
        <v>101</v>
      </c>
      <c r="F8" s="8" t="s">
        <v>79</v>
      </c>
      <c r="G8" s="9"/>
      <c r="H8" s="87"/>
      <c r="I8" s="20"/>
    </row>
    <row r="9" spans="3:17" ht="20.100000000000001" customHeight="1" x14ac:dyDescent="0.25">
      <c r="D9" s="6">
        <v>3</v>
      </c>
      <c r="E9" s="78" t="s">
        <v>80</v>
      </c>
      <c r="F9" s="8" t="s">
        <v>115</v>
      </c>
      <c r="G9" s="9"/>
      <c r="H9" s="87"/>
      <c r="I9" s="20"/>
    </row>
    <row r="10" spans="3:17" ht="20.100000000000001" customHeight="1" x14ac:dyDescent="0.25">
      <c r="D10" s="6">
        <v>4</v>
      </c>
      <c r="E10" s="7" t="s">
        <v>90</v>
      </c>
      <c r="F10" s="8" t="s">
        <v>124</v>
      </c>
      <c r="G10" s="9"/>
      <c r="H10" s="87"/>
      <c r="I10" s="20"/>
    </row>
    <row r="11" spans="3:17" ht="20.100000000000001" customHeight="1" x14ac:dyDescent="0.25">
      <c r="D11" s="6">
        <v>5</v>
      </c>
      <c r="E11" s="7" t="s">
        <v>87</v>
      </c>
      <c r="F11" s="8" t="s">
        <v>121</v>
      </c>
      <c r="G11" s="9"/>
      <c r="H11" s="87"/>
      <c r="I11" s="20"/>
    </row>
    <row r="12" spans="3:17" ht="20.100000000000001" customHeight="1" x14ac:dyDescent="0.25">
      <c r="D12" s="6">
        <v>6</v>
      </c>
      <c r="E12" s="7" t="s">
        <v>103</v>
      </c>
      <c r="F12" s="8" t="s">
        <v>151</v>
      </c>
      <c r="G12" s="9"/>
      <c r="H12" s="87"/>
      <c r="I12" s="20"/>
    </row>
    <row r="13" spans="3:17" ht="20.100000000000001" customHeight="1" x14ac:dyDescent="0.25">
      <c r="C13" s="80"/>
      <c r="D13" s="36">
        <v>7</v>
      </c>
      <c r="E13" s="7" t="s">
        <v>104</v>
      </c>
      <c r="F13" s="8" t="s">
        <v>105</v>
      </c>
      <c r="G13" s="9"/>
      <c r="H13" s="87"/>
      <c r="I13" s="20"/>
      <c r="O13" s="1" t="s">
        <v>170</v>
      </c>
    </row>
    <row r="14" spans="3:17" ht="20.100000000000001" customHeight="1" x14ac:dyDescent="0.25">
      <c r="D14" s="6">
        <v>8</v>
      </c>
      <c r="E14" s="7" t="s">
        <v>89</v>
      </c>
      <c r="F14" s="8" t="s">
        <v>123</v>
      </c>
      <c r="G14" s="9"/>
      <c r="H14" s="87"/>
      <c r="I14" s="20"/>
      <c r="O14" s="1" t="s">
        <v>171</v>
      </c>
    </row>
    <row r="15" spans="3:17" ht="20.100000000000001" customHeight="1" x14ac:dyDescent="0.25">
      <c r="D15" s="6">
        <v>9</v>
      </c>
      <c r="E15" s="7" t="s">
        <v>2</v>
      </c>
      <c r="F15" s="8" t="s">
        <v>107</v>
      </c>
      <c r="G15" s="9"/>
      <c r="H15" s="87"/>
      <c r="I15" s="20"/>
    </row>
    <row r="16" spans="3:17" ht="20.100000000000001" customHeight="1" x14ac:dyDescent="0.25">
      <c r="D16" s="6">
        <v>10</v>
      </c>
      <c r="E16" s="7" t="s">
        <v>15</v>
      </c>
      <c r="F16" s="8" t="s">
        <v>125</v>
      </c>
      <c r="G16" s="9"/>
      <c r="H16" s="88"/>
      <c r="I16" s="20"/>
    </row>
    <row r="17" spans="4:15" ht="20.100000000000001" customHeight="1" x14ac:dyDescent="0.25">
      <c r="D17" s="6">
        <v>11</v>
      </c>
      <c r="E17" s="7" t="s">
        <v>81</v>
      </c>
      <c r="F17" s="8" t="s">
        <v>116</v>
      </c>
      <c r="G17" s="9"/>
      <c r="H17" s="88"/>
      <c r="I17" s="20"/>
    </row>
    <row r="18" spans="4:15" ht="20.100000000000001" customHeight="1" x14ac:dyDescent="0.25">
      <c r="D18" s="6">
        <v>12</v>
      </c>
      <c r="E18" s="7" t="s">
        <v>92</v>
      </c>
      <c r="F18" s="8" t="s">
        <v>125</v>
      </c>
      <c r="G18" s="9"/>
      <c r="H18" s="88"/>
      <c r="I18" s="20"/>
      <c r="O18" s="1" t="s">
        <v>175</v>
      </c>
    </row>
    <row r="19" spans="4:15" ht="20.100000000000001" customHeight="1" x14ac:dyDescent="0.25">
      <c r="D19" s="6">
        <v>13</v>
      </c>
      <c r="E19" s="7" t="s">
        <v>98</v>
      </c>
      <c r="F19" s="8" t="s">
        <v>147</v>
      </c>
      <c r="G19" s="9"/>
      <c r="H19" s="88"/>
      <c r="I19" s="20"/>
      <c r="O19" s="1" t="s">
        <v>176</v>
      </c>
    </row>
    <row r="20" spans="4:15" ht="20.100000000000001" customHeight="1" x14ac:dyDescent="0.25">
      <c r="D20" s="6">
        <v>14</v>
      </c>
      <c r="E20" s="10" t="s">
        <v>91</v>
      </c>
      <c r="F20" s="8" t="s">
        <v>121</v>
      </c>
      <c r="G20" s="9"/>
      <c r="H20" s="88"/>
      <c r="I20" s="20"/>
    </row>
    <row r="21" spans="4:15" ht="20.100000000000001" customHeight="1" x14ac:dyDescent="0.25">
      <c r="D21" s="6"/>
      <c r="E21" s="7" t="s">
        <v>88</v>
      </c>
      <c r="F21" s="8" t="s">
        <v>106</v>
      </c>
      <c r="G21" s="9"/>
      <c r="H21" s="88"/>
      <c r="I21" s="20"/>
    </row>
    <row r="22" spans="4:15" ht="20.100000000000001" customHeight="1" x14ac:dyDescent="0.25">
      <c r="D22" s="6"/>
      <c r="E22" s="7" t="s">
        <v>88</v>
      </c>
      <c r="F22" s="8" t="s">
        <v>122</v>
      </c>
      <c r="G22" s="9"/>
      <c r="H22" s="88"/>
      <c r="I22" s="20"/>
    </row>
    <row r="23" spans="4:15" ht="20.100000000000001" customHeight="1" x14ac:dyDescent="0.25">
      <c r="D23" s="6"/>
      <c r="E23" s="7" t="s">
        <v>83</v>
      </c>
      <c r="F23" s="8" t="s">
        <v>115</v>
      </c>
      <c r="G23" s="9"/>
      <c r="H23" s="88"/>
      <c r="I23" s="20"/>
    </row>
    <row r="24" spans="4:15" ht="20.100000000000001" customHeight="1" x14ac:dyDescent="0.25">
      <c r="D24" s="6"/>
      <c r="E24" s="7" t="s">
        <v>84</v>
      </c>
      <c r="F24" s="8" t="s">
        <v>118</v>
      </c>
      <c r="G24" s="9"/>
      <c r="H24" s="88"/>
      <c r="I24" s="20"/>
    </row>
    <row r="25" spans="4:15" ht="20.100000000000001" customHeight="1" x14ac:dyDescent="0.25">
      <c r="D25" s="6"/>
      <c r="E25" s="7" t="s">
        <v>82</v>
      </c>
      <c r="F25" s="8" t="s">
        <v>117</v>
      </c>
      <c r="G25" s="9"/>
      <c r="H25" s="88"/>
      <c r="I25" s="21"/>
    </row>
    <row r="26" spans="4:15" ht="20.100000000000001" customHeight="1" x14ac:dyDescent="0.25">
      <c r="D26" s="6"/>
      <c r="E26" s="7" t="s">
        <v>85</v>
      </c>
      <c r="F26" s="8" t="s">
        <v>119</v>
      </c>
      <c r="G26" s="9"/>
      <c r="H26" s="88"/>
      <c r="I26" s="21"/>
    </row>
    <row r="27" spans="4:15" ht="20.100000000000001" customHeight="1" x14ac:dyDescent="0.25">
      <c r="D27" s="6"/>
      <c r="E27" s="7" t="s">
        <v>86</v>
      </c>
      <c r="F27" s="8" t="s">
        <v>120</v>
      </c>
      <c r="G27" s="9"/>
      <c r="H27" s="88"/>
      <c r="I27" s="21"/>
    </row>
    <row r="28" spans="4:15" ht="20.100000000000001" customHeight="1" x14ac:dyDescent="0.25">
      <c r="D28" s="6"/>
      <c r="E28" s="7" t="s">
        <v>93</v>
      </c>
      <c r="F28" s="8" t="s">
        <v>157</v>
      </c>
      <c r="G28" s="9"/>
      <c r="H28" s="88"/>
      <c r="I28" s="21"/>
    </row>
    <row r="29" spans="4:15" ht="20.100000000000001" customHeight="1" x14ac:dyDescent="0.25">
      <c r="D29" s="6"/>
      <c r="E29" s="7" t="s">
        <v>95</v>
      </c>
      <c r="F29" s="8" t="s">
        <v>121</v>
      </c>
      <c r="G29" s="9"/>
      <c r="H29" s="88"/>
      <c r="I29" s="21"/>
    </row>
    <row r="30" spans="4:15" ht="20.100000000000001" customHeight="1" x14ac:dyDescent="0.25">
      <c r="D30" s="6"/>
      <c r="E30" s="7" t="s">
        <v>99</v>
      </c>
      <c r="F30" s="8" t="s">
        <v>147</v>
      </c>
      <c r="G30" s="9"/>
      <c r="H30" s="88"/>
      <c r="I30" s="21"/>
    </row>
    <row r="31" spans="4:15" ht="20.100000000000001" customHeight="1" x14ac:dyDescent="0.25">
      <c r="D31" s="6"/>
      <c r="E31" s="7" t="s">
        <v>94</v>
      </c>
      <c r="F31" s="8" t="s">
        <v>115</v>
      </c>
      <c r="G31" s="9"/>
      <c r="H31" s="88"/>
      <c r="I31" s="21"/>
    </row>
    <row r="32" spans="4:15" ht="20.100000000000001" customHeight="1" x14ac:dyDescent="0.25">
      <c r="D32" s="6"/>
      <c r="E32" s="7" t="s">
        <v>102</v>
      </c>
      <c r="F32" s="8" t="s">
        <v>150</v>
      </c>
      <c r="G32" s="9"/>
      <c r="H32" s="88"/>
      <c r="I32" s="21"/>
    </row>
    <row r="33" spans="4:9" ht="20.100000000000001" customHeight="1" x14ac:dyDescent="0.25">
      <c r="D33" s="6"/>
      <c r="E33" s="7" t="s">
        <v>96</v>
      </c>
      <c r="F33" s="8" t="s">
        <v>127</v>
      </c>
      <c r="G33" s="9"/>
      <c r="H33" s="88"/>
      <c r="I33" s="21"/>
    </row>
    <row r="34" spans="4:9" ht="20.100000000000001" customHeight="1" x14ac:dyDescent="0.25">
      <c r="D34" s="6"/>
      <c r="E34" s="7" t="s">
        <v>154</v>
      </c>
      <c r="F34" s="8" t="s">
        <v>126</v>
      </c>
      <c r="G34" s="9"/>
      <c r="H34" s="88"/>
      <c r="I34" s="21"/>
    </row>
    <row r="35" spans="4:9" ht="20.100000000000001" customHeight="1" x14ac:dyDescent="0.25">
      <c r="D35" s="6"/>
      <c r="E35" s="7" t="s">
        <v>153</v>
      </c>
      <c r="F35" s="8" t="s">
        <v>112</v>
      </c>
      <c r="G35" s="9"/>
      <c r="H35" s="88"/>
      <c r="I35" s="21"/>
    </row>
    <row r="36" spans="4:9" ht="20.100000000000001" customHeight="1" x14ac:dyDescent="0.25">
      <c r="D36" s="6"/>
      <c r="E36" s="7" t="s">
        <v>155</v>
      </c>
      <c r="F36" s="8" t="s">
        <v>128</v>
      </c>
      <c r="G36" s="9"/>
      <c r="H36" s="88"/>
      <c r="I36" s="21"/>
    </row>
    <row r="37" spans="4:9" ht="20.100000000000001" customHeight="1" x14ac:dyDescent="0.25">
      <c r="D37" s="6"/>
      <c r="E37" s="7" t="s">
        <v>100</v>
      </c>
      <c r="F37" s="8" t="s">
        <v>147</v>
      </c>
      <c r="G37" s="9"/>
      <c r="H37" s="88"/>
      <c r="I37" s="21"/>
    </row>
    <row r="38" spans="4:9" ht="20.100000000000001" customHeight="1" x14ac:dyDescent="0.25">
      <c r="D38" s="6"/>
      <c r="E38" s="7" t="s">
        <v>97</v>
      </c>
      <c r="F38" s="8" t="s">
        <v>130</v>
      </c>
      <c r="G38" s="9"/>
      <c r="H38" s="88"/>
      <c r="I38" s="21"/>
    </row>
    <row r="39" spans="4:9" ht="20.100000000000001" customHeight="1" x14ac:dyDescent="0.25">
      <c r="D39" s="6"/>
      <c r="E39" s="7" t="s">
        <v>7</v>
      </c>
      <c r="F39" s="8" t="s">
        <v>111</v>
      </c>
      <c r="G39" s="9"/>
      <c r="H39" s="88"/>
      <c r="I39" s="21"/>
    </row>
    <row r="40" spans="4:9" ht="20.100000000000001" customHeight="1" x14ac:dyDescent="0.25">
      <c r="D40" s="6"/>
      <c r="E40" s="7" t="s">
        <v>76</v>
      </c>
      <c r="F40" s="8" t="s">
        <v>149</v>
      </c>
      <c r="G40" s="9"/>
      <c r="H40" s="88"/>
      <c r="I40" s="21"/>
    </row>
    <row r="41" spans="4:9" ht="20.100000000000001" customHeight="1" x14ac:dyDescent="0.25">
      <c r="D41" s="6"/>
      <c r="E41" s="7" t="s">
        <v>4</v>
      </c>
      <c r="F41" s="8" t="s">
        <v>106</v>
      </c>
      <c r="G41" s="9"/>
      <c r="H41" s="88"/>
      <c r="I41" s="21"/>
    </row>
    <row r="42" spans="4:9" ht="20.100000000000001" customHeight="1" x14ac:dyDescent="0.25">
      <c r="D42" s="6"/>
      <c r="E42" s="7" t="s">
        <v>3</v>
      </c>
      <c r="F42" s="8" t="s">
        <v>108</v>
      </c>
      <c r="G42" s="9"/>
      <c r="H42" s="88"/>
      <c r="I42" s="21"/>
    </row>
    <row r="43" spans="4:9" ht="20.100000000000001" customHeight="1" x14ac:dyDescent="0.25">
      <c r="D43" s="6"/>
      <c r="E43" s="7" t="s">
        <v>19</v>
      </c>
      <c r="F43" s="8" t="s">
        <v>115</v>
      </c>
      <c r="G43" s="9"/>
      <c r="H43" s="88"/>
      <c r="I43" s="21"/>
    </row>
    <row r="44" spans="4:9" ht="20.100000000000001" customHeight="1" x14ac:dyDescent="0.25">
      <c r="D44" s="6"/>
      <c r="E44" s="7" t="s">
        <v>6</v>
      </c>
      <c r="F44" s="8" t="s">
        <v>110</v>
      </c>
      <c r="G44" s="9"/>
      <c r="H44" s="88"/>
      <c r="I44" s="21"/>
    </row>
    <row r="45" spans="4:9" ht="20.100000000000001" customHeight="1" x14ac:dyDescent="0.25">
      <c r="D45" s="6"/>
      <c r="E45" s="7" t="s">
        <v>20</v>
      </c>
      <c r="F45" s="8" t="s">
        <v>121</v>
      </c>
      <c r="G45" s="9"/>
      <c r="H45" s="88"/>
      <c r="I45" s="21"/>
    </row>
    <row r="46" spans="4:9" ht="20.100000000000001" customHeight="1" x14ac:dyDescent="0.25">
      <c r="D46" s="6"/>
      <c r="E46" s="7" t="s">
        <v>17</v>
      </c>
      <c r="F46" s="8" t="s">
        <v>120</v>
      </c>
      <c r="G46" s="9"/>
      <c r="H46" s="88"/>
      <c r="I46" s="21"/>
    </row>
    <row r="47" spans="4:9" ht="20.100000000000001" customHeight="1" x14ac:dyDescent="0.25">
      <c r="D47" s="6"/>
      <c r="E47" s="7" t="s">
        <v>8</v>
      </c>
      <c r="F47" s="8" t="s">
        <v>112</v>
      </c>
      <c r="G47" s="9"/>
      <c r="H47" s="88"/>
      <c r="I47" s="21"/>
    </row>
    <row r="48" spans="4:9" ht="20.100000000000001" customHeight="1" x14ac:dyDescent="0.25">
      <c r="D48" s="6"/>
      <c r="E48" s="7" t="s">
        <v>16</v>
      </c>
      <c r="F48" s="8" t="s">
        <v>129</v>
      </c>
      <c r="G48" s="9"/>
      <c r="H48" s="88"/>
      <c r="I48" s="21"/>
    </row>
    <row r="49" spans="4:9" ht="20.100000000000001" customHeight="1" x14ac:dyDescent="0.25">
      <c r="D49" s="6"/>
      <c r="E49" s="7" t="s">
        <v>5</v>
      </c>
      <c r="F49" s="8" t="s">
        <v>109</v>
      </c>
      <c r="G49" s="9"/>
      <c r="H49" s="88"/>
      <c r="I49" s="21"/>
    </row>
    <row r="50" spans="4:9" ht="20.100000000000001" customHeight="1" x14ac:dyDescent="0.25">
      <c r="D50" s="6"/>
      <c r="E50" s="7" t="s">
        <v>70</v>
      </c>
      <c r="F50" s="8" t="s">
        <v>148</v>
      </c>
      <c r="G50" s="9"/>
      <c r="H50" s="88"/>
      <c r="I50" s="21"/>
    </row>
    <row r="51" spans="4:9" ht="20.100000000000001" customHeight="1" x14ac:dyDescent="0.25">
      <c r="D51" s="6"/>
      <c r="E51" s="7" t="s">
        <v>21</v>
      </c>
      <c r="F51" s="8" t="s">
        <v>111</v>
      </c>
      <c r="G51" s="9"/>
      <c r="H51" s="88"/>
      <c r="I51" s="21"/>
    </row>
    <row r="52" spans="4:9" ht="20.100000000000001" customHeight="1" x14ac:dyDescent="0.25">
      <c r="D52" s="6"/>
      <c r="E52" s="7" t="s">
        <v>18</v>
      </c>
      <c r="F52" s="8" t="s">
        <v>115</v>
      </c>
      <c r="G52" s="9"/>
      <c r="H52" s="88"/>
      <c r="I52" s="21"/>
    </row>
    <row r="53" spans="4:9" ht="20.100000000000001" customHeight="1" x14ac:dyDescent="0.25">
      <c r="D53" s="6"/>
      <c r="E53" s="7" t="s">
        <v>22</v>
      </c>
      <c r="F53" s="8" t="s">
        <v>115</v>
      </c>
      <c r="G53" s="9"/>
      <c r="H53" s="88"/>
      <c r="I53" s="21"/>
    </row>
    <row r="54" spans="4:9" ht="20.100000000000001" customHeight="1" x14ac:dyDescent="0.25">
      <c r="D54" s="6"/>
      <c r="E54" s="7" t="s">
        <v>14</v>
      </c>
      <c r="F54" s="8" t="s">
        <v>115</v>
      </c>
      <c r="G54" s="9"/>
      <c r="H54" s="88"/>
      <c r="I54" s="21"/>
    </row>
    <row r="55" spans="4:9" ht="20.100000000000001" customHeight="1" x14ac:dyDescent="0.25">
      <c r="D55" s="6"/>
      <c r="E55" s="7" t="s">
        <v>26</v>
      </c>
      <c r="F55" s="8" t="s">
        <v>131</v>
      </c>
      <c r="G55" s="9"/>
      <c r="H55" s="88"/>
      <c r="I55" s="21"/>
    </row>
    <row r="56" spans="4:9" ht="20.100000000000001" customHeight="1" x14ac:dyDescent="0.25">
      <c r="D56" s="6"/>
      <c r="E56" s="7" t="s">
        <v>68</v>
      </c>
      <c r="F56" s="8" t="s">
        <v>147</v>
      </c>
      <c r="G56" s="9"/>
      <c r="H56" s="88"/>
      <c r="I56" s="21"/>
    </row>
    <row r="57" spans="4:9" ht="20.100000000000001" customHeight="1" x14ac:dyDescent="0.25">
      <c r="D57" s="6"/>
      <c r="E57" s="7" t="s">
        <v>25</v>
      </c>
      <c r="F57" s="8" t="s">
        <v>115</v>
      </c>
      <c r="G57" s="9"/>
      <c r="H57" s="88"/>
      <c r="I57" s="21"/>
    </row>
    <row r="58" spans="4:9" ht="20.100000000000001" customHeight="1" x14ac:dyDescent="0.25">
      <c r="D58" s="6"/>
      <c r="E58" s="7" t="s">
        <v>23</v>
      </c>
      <c r="F58" s="8" t="s">
        <v>115</v>
      </c>
      <c r="G58" s="9"/>
      <c r="H58" s="88"/>
      <c r="I58" s="21"/>
    </row>
    <row r="59" spans="4:9" ht="20.100000000000001" customHeight="1" x14ac:dyDescent="0.25">
      <c r="D59" s="6"/>
      <c r="E59" s="7" t="s">
        <v>28</v>
      </c>
      <c r="F59" s="8" t="s">
        <v>132</v>
      </c>
      <c r="G59" s="9"/>
      <c r="H59" s="88"/>
      <c r="I59" s="21"/>
    </row>
    <row r="60" spans="4:9" ht="20.100000000000001" customHeight="1" x14ac:dyDescent="0.25">
      <c r="D60" s="6"/>
      <c r="E60" s="7" t="s">
        <v>27</v>
      </c>
      <c r="F60" s="8" t="s">
        <v>115</v>
      </c>
      <c r="G60" s="9"/>
      <c r="H60" s="88"/>
      <c r="I60" s="21"/>
    </row>
    <row r="61" spans="4:9" ht="20.100000000000001" customHeight="1" x14ac:dyDescent="0.25">
      <c r="D61" s="6"/>
      <c r="E61" s="7" t="s">
        <v>9</v>
      </c>
      <c r="F61" s="8" t="s">
        <v>106</v>
      </c>
      <c r="G61" s="9"/>
      <c r="H61" s="88"/>
      <c r="I61" s="21"/>
    </row>
    <row r="62" spans="4:9" ht="20.100000000000001" customHeight="1" x14ac:dyDescent="0.25">
      <c r="D62" s="6"/>
      <c r="E62" s="7" t="s">
        <v>69</v>
      </c>
      <c r="F62" s="8" t="s">
        <v>147</v>
      </c>
      <c r="G62" s="9"/>
      <c r="H62" s="88"/>
      <c r="I62" s="21"/>
    </row>
    <row r="63" spans="4:9" ht="20.100000000000001" customHeight="1" x14ac:dyDescent="0.25">
      <c r="D63" s="6"/>
      <c r="E63" s="7" t="s">
        <v>10</v>
      </c>
      <c r="F63" s="12" t="s">
        <v>107</v>
      </c>
      <c r="G63" s="9"/>
      <c r="H63" s="88"/>
      <c r="I63" s="21"/>
    </row>
    <row r="64" spans="4:9" ht="20.100000000000001" customHeight="1" x14ac:dyDescent="0.25">
      <c r="D64" s="6"/>
      <c r="E64" s="7" t="s">
        <v>29</v>
      </c>
      <c r="F64" s="8" t="s">
        <v>133</v>
      </c>
      <c r="G64" s="9"/>
      <c r="H64" s="88"/>
      <c r="I64" s="21"/>
    </row>
    <row r="65" spans="4:9" ht="20.100000000000001" customHeight="1" x14ac:dyDescent="0.25">
      <c r="D65" s="6"/>
      <c r="E65" s="7" t="s">
        <v>30</v>
      </c>
      <c r="F65" s="8" t="s">
        <v>115</v>
      </c>
      <c r="G65" s="9"/>
      <c r="H65" s="88"/>
      <c r="I65" s="21"/>
    </row>
    <row r="66" spans="4:9" ht="20.100000000000001" customHeight="1" x14ac:dyDescent="0.25">
      <c r="D66" s="6"/>
      <c r="E66" s="7" t="s">
        <v>66</v>
      </c>
      <c r="F66" s="8" t="s">
        <v>147</v>
      </c>
      <c r="G66" s="9"/>
      <c r="H66" s="88"/>
      <c r="I66" s="21"/>
    </row>
    <row r="67" spans="4:9" ht="20.100000000000001" customHeight="1" x14ac:dyDescent="0.25">
      <c r="D67" s="6"/>
      <c r="E67" s="7" t="s">
        <v>38</v>
      </c>
      <c r="F67" s="8" t="s">
        <v>115</v>
      </c>
      <c r="G67" s="9"/>
      <c r="H67" s="88"/>
      <c r="I67" s="21"/>
    </row>
    <row r="68" spans="4:9" ht="20.100000000000001" customHeight="1" x14ac:dyDescent="0.25">
      <c r="D68" s="6"/>
      <c r="E68" s="7" t="s">
        <v>39</v>
      </c>
      <c r="F68" s="8" t="s">
        <v>129</v>
      </c>
      <c r="G68" s="9"/>
      <c r="H68" s="88"/>
      <c r="I68" s="21"/>
    </row>
    <row r="69" spans="4:9" ht="20.100000000000001" customHeight="1" x14ac:dyDescent="0.25">
      <c r="D69" s="6"/>
      <c r="E69" s="7" t="s">
        <v>72</v>
      </c>
      <c r="F69" s="8" t="s">
        <v>147</v>
      </c>
      <c r="G69" s="9"/>
      <c r="H69" s="88"/>
      <c r="I69" s="21"/>
    </row>
    <row r="70" spans="4:9" ht="20.100000000000001" customHeight="1" x14ac:dyDescent="0.25">
      <c r="D70" s="6"/>
      <c r="E70" s="7" t="s">
        <v>34</v>
      </c>
      <c r="F70" s="8" t="s">
        <v>115</v>
      </c>
      <c r="G70" s="9"/>
      <c r="H70" s="88"/>
      <c r="I70" s="21"/>
    </row>
    <row r="71" spans="4:9" ht="20.100000000000001" customHeight="1" x14ac:dyDescent="0.25">
      <c r="D71" s="6"/>
      <c r="E71" s="7" t="s">
        <v>40</v>
      </c>
      <c r="F71" s="8" t="s">
        <v>115</v>
      </c>
      <c r="G71" s="9"/>
      <c r="H71" s="88"/>
      <c r="I71" s="21"/>
    </row>
    <row r="72" spans="4:9" ht="20.100000000000001" customHeight="1" x14ac:dyDescent="0.25">
      <c r="D72" s="6"/>
      <c r="E72" s="7" t="s">
        <v>31</v>
      </c>
      <c r="F72" s="8" t="s">
        <v>116</v>
      </c>
      <c r="G72" s="9"/>
      <c r="H72" s="88"/>
      <c r="I72" s="21"/>
    </row>
    <row r="73" spans="4:9" ht="20.100000000000001" customHeight="1" x14ac:dyDescent="0.25">
      <c r="D73" s="6"/>
      <c r="E73" s="7" t="s">
        <v>24</v>
      </c>
      <c r="F73" s="8" t="s">
        <v>115</v>
      </c>
      <c r="G73" s="9"/>
      <c r="H73" s="88"/>
      <c r="I73" s="21"/>
    </row>
    <row r="74" spans="4:9" ht="20.100000000000001" customHeight="1" x14ac:dyDescent="0.25">
      <c r="D74" s="6"/>
      <c r="E74" s="7" t="s">
        <v>63</v>
      </c>
      <c r="F74" s="8" t="s">
        <v>147</v>
      </c>
      <c r="G74" s="9"/>
      <c r="H74" s="88"/>
      <c r="I74" s="21"/>
    </row>
    <row r="75" spans="4:9" ht="20.100000000000001" customHeight="1" x14ac:dyDescent="0.25">
      <c r="D75" s="6"/>
      <c r="E75" s="7" t="s">
        <v>44</v>
      </c>
      <c r="F75" s="8" t="s">
        <v>115</v>
      </c>
      <c r="G75" s="9"/>
      <c r="H75" s="88"/>
      <c r="I75" s="21"/>
    </row>
    <row r="76" spans="4:9" ht="20.100000000000001" customHeight="1" x14ac:dyDescent="0.25">
      <c r="D76" s="6"/>
      <c r="E76" s="7" t="s">
        <v>11</v>
      </c>
      <c r="F76" s="8" t="s">
        <v>113</v>
      </c>
      <c r="G76" s="9"/>
      <c r="H76" s="88"/>
      <c r="I76" s="21"/>
    </row>
    <row r="77" spans="4:9" ht="20.100000000000001" customHeight="1" x14ac:dyDescent="0.25">
      <c r="D77" s="6"/>
      <c r="E77" s="7" t="s">
        <v>32</v>
      </c>
      <c r="F77" s="8" t="s">
        <v>117</v>
      </c>
      <c r="G77" s="9"/>
      <c r="H77" s="88"/>
      <c r="I77" s="21"/>
    </row>
    <row r="78" spans="4:9" ht="20.100000000000001" customHeight="1" x14ac:dyDescent="0.25">
      <c r="D78" s="6"/>
      <c r="E78" s="7" t="s">
        <v>60</v>
      </c>
      <c r="F78" s="8" t="s">
        <v>147</v>
      </c>
      <c r="G78" s="9"/>
      <c r="H78" s="88"/>
      <c r="I78" s="21"/>
    </row>
    <row r="79" spans="4:9" ht="20.100000000000001" customHeight="1" x14ac:dyDescent="0.25">
      <c r="D79" s="6"/>
      <c r="E79" s="7" t="s">
        <v>45</v>
      </c>
      <c r="F79" s="8" t="s">
        <v>139</v>
      </c>
      <c r="G79" s="9"/>
      <c r="H79" s="88"/>
      <c r="I79" s="21"/>
    </row>
    <row r="80" spans="4:9" ht="20.100000000000001" customHeight="1" x14ac:dyDescent="0.25">
      <c r="D80" s="6"/>
      <c r="E80" s="7" t="s">
        <v>33</v>
      </c>
      <c r="F80" s="8" t="s">
        <v>134</v>
      </c>
      <c r="G80" s="9"/>
      <c r="H80" s="88"/>
      <c r="I80" s="21"/>
    </row>
    <row r="81" spans="4:9" ht="20.100000000000001" customHeight="1" x14ac:dyDescent="0.25">
      <c r="D81" s="6"/>
      <c r="E81" s="7" t="s">
        <v>36</v>
      </c>
      <c r="F81" s="8" t="s">
        <v>135</v>
      </c>
      <c r="G81" s="9"/>
      <c r="H81" s="88"/>
      <c r="I81" s="21"/>
    </row>
    <row r="82" spans="4:9" ht="20.100000000000001" customHeight="1" x14ac:dyDescent="0.25">
      <c r="D82" s="6"/>
      <c r="E82" s="7" t="s">
        <v>67</v>
      </c>
      <c r="F82" s="8" t="s">
        <v>147</v>
      </c>
      <c r="G82" s="9"/>
      <c r="H82" s="88"/>
      <c r="I82" s="21"/>
    </row>
    <row r="83" spans="4:9" ht="20.100000000000001" customHeight="1" x14ac:dyDescent="0.25">
      <c r="D83" s="6"/>
      <c r="E83" s="7" t="s">
        <v>35</v>
      </c>
      <c r="F83" s="8" t="s">
        <v>131</v>
      </c>
      <c r="G83" s="9"/>
      <c r="H83" s="88"/>
      <c r="I83" s="21"/>
    </row>
    <row r="84" spans="4:9" ht="20.100000000000001" customHeight="1" x14ac:dyDescent="0.25">
      <c r="D84" s="6"/>
      <c r="E84" s="7" t="s">
        <v>71</v>
      </c>
      <c r="F84" s="8" t="s">
        <v>79</v>
      </c>
      <c r="G84" s="9"/>
      <c r="H84" s="88"/>
      <c r="I84" s="21"/>
    </row>
    <row r="85" spans="4:9" ht="20.100000000000001" customHeight="1" x14ac:dyDescent="0.25">
      <c r="D85" s="6"/>
      <c r="E85" s="7" t="s">
        <v>43</v>
      </c>
      <c r="F85" s="8" t="s">
        <v>138</v>
      </c>
      <c r="G85" s="9"/>
      <c r="H85" s="88"/>
      <c r="I85" s="21"/>
    </row>
    <row r="86" spans="4:9" ht="20.100000000000001" customHeight="1" x14ac:dyDescent="0.25">
      <c r="D86" s="6"/>
      <c r="E86" s="7" t="s">
        <v>42</v>
      </c>
      <c r="F86" s="8" t="s">
        <v>137</v>
      </c>
      <c r="G86" s="9"/>
      <c r="H86" s="88"/>
      <c r="I86" s="21"/>
    </row>
    <row r="87" spans="4:9" ht="20.100000000000001" customHeight="1" x14ac:dyDescent="0.25">
      <c r="D87" s="6"/>
      <c r="E87" s="7" t="s">
        <v>37</v>
      </c>
      <c r="F87" s="8" t="s">
        <v>136</v>
      </c>
      <c r="G87" s="9"/>
      <c r="H87" s="88"/>
      <c r="I87" s="21"/>
    </row>
    <row r="88" spans="4:9" ht="20.100000000000001" customHeight="1" x14ac:dyDescent="0.25">
      <c r="D88" s="6"/>
      <c r="E88" s="7" t="s">
        <v>41</v>
      </c>
      <c r="F88" s="8" t="s">
        <v>115</v>
      </c>
      <c r="G88" s="9"/>
      <c r="H88" s="88"/>
      <c r="I88" s="21"/>
    </row>
    <row r="89" spans="4:9" ht="20.100000000000001" customHeight="1" x14ac:dyDescent="0.25">
      <c r="D89" s="6"/>
      <c r="E89" s="7" t="s">
        <v>77</v>
      </c>
      <c r="F89" s="8" t="s">
        <v>152</v>
      </c>
      <c r="G89" s="9"/>
      <c r="H89" s="88"/>
      <c r="I89" s="21"/>
    </row>
    <row r="90" spans="4:9" ht="20.100000000000001" customHeight="1" x14ac:dyDescent="0.25">
      <c r="D90" s="6"/>
      <c r="E90" s="7" t="s">
        <v>61</v>
      </c>
      <c r="F90" s="8" t="s">
        <v>147</v>
      </c>
      <c r="G90" s="9"/>
      <c r="H90" s="88"/>
      <c r="I90" s="21"/>
    </row>
    <row r="91" spans="4:9" ht="20.100000000000001" customHeight="1" x14ac:dyDescent="0.25">
      <c r="D91" s="6"/>
      <c r="E91" s="7" t="s">
        <v>75</v>
      </c>
      <c r="F91" s="8" t="s">
        <v>149</v>
      </c>
      <c r="G91" s="9"/>
      <c r="H91" s="88"/>
      <c r="I91" s="21"/>
    </row>
    <row r="92" spans="4:9" ht="20.100000000000001" customHeight="1" x14ac:dyDescent="0.25">
      <c r="D92" s="6"/>
      <c r="E92" s="7" t="s">
        <v>78</v>
      </c>
      <c r="F92" s="8" t="s">
        <v>147</v>
      </c>
      <c r="G92" s="9"/>
      <c r="H92" s="88"/>
      <c r="I92" s="21"/>
    </row>
    <row r="93" spans="4:9" ht="20.100000000000001" customHeight="1" x14ac:dyDescent="0.25">
      <c r="D93" s="6"/>
      <c r="E93" s="7" t="s">
        <v>49</v>
      </c>
      <c r="F93" s="8" t="s">
        <v>118</v>
      </c>
      <c r="G93" s="9"/>
      <c r="H93" s="88"/>
      <c r="I93" s="21"/>
    </row>
    <row r="94" spans="4:9" ht="20.100000000000001" customHeight="1" x14ac:dyDescent="0.25">
      <c r="D94" s="6"/>
      <c r="E94" s="7" t="s">
        <v>51</v>
      </c>
      <c r="F94" s="8" t="s">
        <v>142</v>
      </c>
      <c r="G94" s="9"/>
      <c r="H94" s="88"/>
      <c r="I94" s="21"/>
    </row>
    <row r="95" spans="4:9" ht="20.100000000000001" customHeight="1" x14ac:dyDescent="0.25">
      <c r="D95" s="6"/>
      <c r="E95" s="7" t="s">
        <v>13</v>
      </c>
      <c r="F95" s="8" t="s">
        <v>114</v>
      </c>
      <c r="G95" s="9"/>
      <c r="H95" s="88"/>
      <c r="I95" s="21"/>
    </row>
    <row r="96" spans="4:9" ht="20.100000000000001" customHeight="1" x14ac:dyDescent="0.25">
      <c r="D96" s="6"/>
      <c r="E96" s="7" t="s">
        <v>73</v>
      </c>
      <c r="F96" s="8" t="s">
        <v>147</v>
      </c>
      <c r="G96" s="9"/>
      <c r="H96" s="88"/>
      <c r="I96" s="21"/>
    </row>
    <row r="97" spans="4:9" ht="20.100000000000001" customHeight="1" x14ac:dyDescent="0.25">
      <c r="D97" s="6"/>
      <c r="E97" s="7" t="s">
        <v>47</v>
      </c>
      <c r="F97" s="8" t="s">
        <v>127</v>
      </c>
      <c r="G97" s="9"/>
      <c r="H97" s="88"/>
      <c r="I97" s="21"/>
    </row>
    <row r="98" spans="4:9" ht="20.100000000000001" customHeight="1" x14ac:dyDescent="0.25">
      <c r="D98" s="6"/>
      <c r="E98" s="7" t="s">
        <v>50</v>
      </c>
      <c r="F98" s="8" t="s">
        <v>141</v>
      </c>
      <c r="G98" s="9"/>
      <c r="H98" s="88"/>
      <c r="I98" s="21"/>
    </row>
    <row r="99" spans="4:9" ht="20.100000000000001" customHeight="1" x14ac:dyDescent="0.25">
      <c r="D99" s="6"/>
      <c r="E99" s="7" t="s">
        <v>12</v>
      </c>
      <c r="F99" s="8" t="s">
        <v>112</v>
      </c>
      <c r="G99" s="9"/>
      <c r="H99" s="88"/>
      <c r="I99" s="21"/>
    </row>
    <row r="100" spans="4:9" ht="20.100000000000001" customHeight="1" x14ac:dyDescent="0.25">
      <c r="D100" s="6"/>
      <c r="E100" s="7" t="s">
        <v>59</v>
      </c>
      <c r="F100" s="8" t="s">
        <v>146</v>
      </c>
      <c r="G100" s="9"/>
      <c r="H100" s="88"/>
      <c r="I100" s="21"/>
    </row>
    <row r="101" spans="4:9" ht="20.100000000000001" customHeight="1" x14ac:dyDescent="0.25">
      <c r="D101" s="6"/>
      <c r="E101" s="7" t="s">
        <v>46</v>
      </c>
      <c r="F101" s="8" t="s">
        <v>140</v>
      </c>
      <c r="G101" s="9"/>
      <c r="H101" s="88"/>
      <c r="I101" s="21"/>
    </row>
    <row r="102" spans="4:9" ht="20.100000000000001" customHeight="1" x14ac:dyDescent="0.25">
      <c r="D102" s="6"/>
      <c r="E102" s="7" t="s">
        <v>52</v>
      </c>
      <c r="F102" s="8" t="s">
        <v>143</v>
      </c>
      <c r="G102" s="9"/>
      <c r="H102" s="88"/>
      <c r="I102" s="21"/>
    </row>
    <row r="103" spans="4:9" ht="20.100000000000001" customHeight="1" x14ac:dyDescent="0.25">
      <c r="D103" s="6"/>
      <c r="E103" s="7" t="s">
        <v>48</v>
      </c>
      <c r="F103" s="8" t="s">
        <v>115</v>
      </c>
      <c r="G103" s="9"/>
      <c r="H103" s="88"/>
      <c r="I103" s="21"/>
    </row>
    <row r="104" spans="4:9" ht="20.100000000000001" customHeight="1" x14ac:dyDescent="0.25">
      <c r="D104" s="6"/>
      <c r="E104" s="7" t="s">
        <v>62</v>
      </c>
      <c r="F104" s="8" t="s">
        <v>147</v>
      </c>
      <c r="G104" s="9"/>
      <c r="H104" s="88"/>
      <c r="I104" s="21"/>
    </row>
    <row r="105" spans="4:9" ht="20.100000000000001" customHeight="1" x14ac:dyDescent="0.25">
      <c r="D105" s="6"/>
      <c r="E105" s="7" t="s">
        <v>54</v>
      </c>
      <c r="F105" s="8" t="s">
        <v>134</v>
      </c>
      <c r="G105" s="9"/>
      <c r="H105" s="88"/>
      <c r="I105" s="21"/>
    </row>
    <row r="106" spans="4:9" ht="20.100000000000001" customHeight="1" x14ac:dyDescent="0.25">
      <c r="D106" s="6"/>
      <c r="E106" s="7" t="s">
        <v>53</v>
      </c>
      <c r="F106" s="8" t="s">
        <v>115</v>
      </c>
      <c r="G106" s="9"/>
      <c r="H106" s="88"/>
      <c r="I106" s="21"/>
    </row>
    <row r="107" spans="4:9" ht="20.100000000000001" customHeight="1" x14ac:dyDescent="0.25">
      <c r="D107" s="6"/>
      <c r="E107" s="7" t="s">
        <v>64</v>
      </c>
      <c r="F107" s="8" t="s">
        <v>147</v>
      </c>
      <c r="G107" s="9"/>
      <c r="H107" s="88"/>
      <c r="I107" s="21"/>
    </row>
    <row r="108" spans="4:9" ht="20.100000000000001" customHeight="1" x14ac:dyDescent="0.25">
      <c r="D108" s="6"/>
      <c r="E108" s="7" t="s">
        <v>55</v>
      </c>
      <c r="F108" s="8" t="s">
        <v>126</v>
      </c>
      <c r="G108" s="9"/>
      <c r="H108" s="88"/>
      <c r="I108" s="21"/>
    </row>
    <row r="109" spans="4:9" ht="20.100000000000001" customHeight="1" x14ac:dyDescent="0.25">
      <c r="D109" s="6"/>
      <c r="E109" s="7" t="s">
        <v>74</v>
      </c>
      <c r="F109" s="8" t="s">
        <v>149</v>
      </c>
      <c r="G109" s="9"/>
      <c r="H109" s="88"/>
      <c r="I109" s="21"/>
    </row>
    <row r="110" spans="4:9" ht="20.100000000000001" customHeight="1" x14ac:dyDescent="0.25">
      <c r="D110" s="6"/>
      <c r="E110" s="7" t="s">
        <v>56</v>
      </c>
      <c r="F110" s="8" t="s">
        <v>144</v>
      </c>
      <c r="G110" s="9"/>
      <c r="H110" s="88"/>
      <c r="I110" s="21"/>
    </row>
    <row r="111" spans="4:9" ht="20.100000000000001" customHeight="1" x14ac:dyDescent="0.25">
      <c r="D111" s="6"/>
      <c r="E111" s="7" t="s">
        <v>58</v>
      </c>
      <c r="F111" s="8" t="s">
        <v>124</v>
      </c>
      <c r="G111" s="9"/>
      <c r="H111" s="88"/>
      <c r="I111" s="21"/>
    </row>
    <row r="112" spans="4:9" ht="20.100000000000001" customHeight="1" x14ac:dyDescent="0.25">
      <c r="D112" s="6"/>
      <c r="E112" s="7" t="s">
        <v>57</v>
      </c>
      <c r="F112" s="8" t="s">
        <v>145</v>
      </c>
      <c r="G112" s="9"/>
      <c r="H112" s="88"/>
      <c r="I112" s="21"/>
    </row>
    <row r="113" spans="4:9" ht="20.100000000000001" customHeight="1" x14ac:dyDescent="0.25">
      <c r="D113" s="6"/>
      <c r="E113" s="7" t="s">
        <v>65</v>
      </c>
      <c r="F113" s="8" t="s">
        <v>147</v>
      </c>
      <c r="G113" s="9"/>
      <c r="H113" s="88"/>
      <c r="I113" s="21"/>
    </row>
    <row r="114" spans="4:9" ht="20.100000000000001" customHeight="1" x14ac:dyDescent="0.25">
      <c r="D114" s="6"/>
      <c r="E114" s="13"/>
      <c r="F114" s="13"/>
      <c r="G114" s="9"/>
      <c r="H114" s="88"/>
      <c r="I114" s="21"/>
    </row>
    <row r="115" spans="4:9" ht="20.100000000000001" customHeight="1" x14ac:dyDescent="0.25">
      <c r="D115" s="6"/>
      <c r="E115" s="13"/>
      <c r="F115" s="13"/>
      <c r="G115" s="9"/>
      <c r="H115" s="88"/>
      <c r="I115" s="21"/>
    </row>
    <row r="116" spans="4:9" ht="20.100000000000001" customHeight="1" x14ac:dyDescent="0.25">
      <c r="D116" s="6"/>
      <c r="E116" s="13"/>
      <c r="F116" s="13"/>
      <c r="G116" s="9"/>
      <c r="H116" s="88"/>
      <c r="I116" s="21"/>
    </row>
    <row r="117" spans="4:9" ht="20.100000000000001" customHeight="1" x14ac:dyDescent="0.25">
      <c r="D117" s="6"/>
      <c r="E117" s="13"/>
      <c r="F117" s="13"/>
      <c r="G117" s="9"/>
      <c r="H117" s="88"/>
      <c r="I117" s="21"/>
    </row>
    <row r="118" spans="4:9" ht="20.100000000000001" customHeight="1" x14ac:dyDescent="0.25">
      <c r="D118" s="6"/>
      <c r="E118" s="13"/>
      <c r="F118" s="13"/>
      <c r="G118" s="9"/>
      <c r="H118" s="88"/>
      <c r="I118" s="21"/>
    </row>
    <row r="119" spans="4:9" ht="20.100000000000001" customHeight="1" x14ac:dyDescent="0.25">
      <c r="D119" s="6"/>
      <c r="E119" s="13"/>
      <c r="F119" s="13"/>
      <c r="G119" s="9"/>
      <c r="H119" s="88"/>
      <c r="I119" s="21"/>
    </row>
    <row r="120" spans="4:9" ht="20.100000000000001" customHeight="1" x14ac:dyDescent="0.25">
      <c r="D120" s="6"/>
      <c r="E120" s="13"/>
      <c r="F120" s="13"/>
      <c r="G120" s="9"/>
      <c r="H120" s="88"/>
      <c r="I120" s="21"/>
    </row>
    <row r="121" spans="4:9" ht="20.100000000000001" customHeight="1" x14ac:dyDescent="0.25">
      <c r="D121" s="6"/>
      <c r="E121" s="13"/>
      <c r="F121" s="13"/>
      <c r="G121" s="9"/>
      <c r="H121" s="88"/>
      <c r="I121" s="21"/>
    </row>
    <row r="122" spans="4:9" ht="20.100000000000001" customHeight="1" x14ac:dyDescent="0.25">
      <c r="D122" s="6"/>
      <c r="E122" s="13"/>
      <c r="F122" s="13"/>
      <c r="G122" s="9"/>
      <c r="H122" s="88"/>
      <c r="I122" s="21"/>
    </row>
    <row r="123" spans="4:9" ht="20.100000000000001" customHeight="1" x14ac:dyDescent="0.25">
      <c r="D123" s="6"/>
      <c r="E123" s="13"/>
      <c r="F123" s="13"/>
      <c r="G123" s="9"/>
      <c r="H123" s="88"/>
      <c r="I123" s="21"/>
    </row>
    <row r="124" spans="4:9" ht="20.100000000000001" customHeight="1" x14ac:dyDescent="0.25">
      <c r="D124" s="6"/>
      <c r="E124" s="13"/>
      <c r="F124" s="13"/>
      <c r="G124" s="9"/>
      <c r="H124" s="88"/>
      <c r="I124" s="21"/>
    </row>
    <row r="125" spans="4:9" ht="20.100000000000001" customHeight="1" x14ac:dyDescent="0.25">
      <c r="D125" s="6"/>
      <c r="E125" s="13"/>
      <c r="F125" s="13"/>
      <c r="G125" s="9"/>
      <c r="H125" s="88"/>
      <c r="I125" s="21"/>
    </row>
    <row r="126" spans="4:9" ht="20.100000000000001" customHeight="1" x14ac:dyDescent="0.25">
      <c r="D126" s="6"/>
      <c r="E126" s="13"/>
      <c r="F126" s="13"/>
      <c r="G126" s="9"/>
      <c r="H126" s="88"/>
      <c r="I126" s="21"/>
    </row>
    <row r="127" spans="4:9" ht="20.100000000000001" customHeight="1" x14ac:dyDescent="0.25">
      <c r="D127" s="6"/>
      <c r="E127" s="13"/>
      <c r="F127" s="13"/>
      <c r="G127" s="9"/>
      <c r="H127" s="88"/>
      <c r="I127" s="21"/>
    </row>
    <row r="128" spans="4:9" ht="20.100000000000001" customHeight="1" x14ac:dyDescent="0.25">
      <c r="D128" s="6"/>
      <c r="E128" s="13"/>
      <c r="F128" s="13"/>
      <c r="G128" s="9"/>
      <c r="H128" s="88"/>
      <c r="I128" s="21"/>
    </row>
    <row r="129" spans="4:9" ht="20.100000000000001" customHeight="1" x14ac:dyDescent="0.25">
      <c r="D129" s="6"/>
      <c r="E129" s="13"/>
      <c r="F129" s="13"/>
      <c r="G129" s="9"/>
      <c r="H129" s="88"/>
      <c r="I129" s="21"/>
    </row>
    <row r="130" spans="4:9" ht="20.100000000000001" customHeight="1" x14ac:dyDescent="0.25">
      <c r="D130" s="6"/>
      <c r="E130" s="13"/>
      <c r="F130" s="13"/>
      <c r="G130" s="9"/>
      <c r="H130" s="88"/>
      <c r="I130" s="21"/>
    </row>
    <row r="131" spans="4:9" ht="20.100000000000001" customHeight="1" x14ac:dyDescent="0.25">
      <c r="D131" s="6"/>
      <c r="E131" s="13"/>
      <c r="F131" s="13"/>
      <c r="G131" s="9"/>
      <c r="H131" s="88"/>
      <c r="I131" s="21"/>
    </row>
    <row r="132" spans="4:9" ht="20.100000000000001" customHeight="1" x14ac:dyDescent="0.25">
      <c r="D132" s="6"/>
      <c r="E132" s="13"/>
      <c r="F132" s="13"/>
      <c r="G132" s="9"/>
      <c r="H132" s="88"/>
      <c r="I132" s="21"/>
    </row>
    <row r="133" spans="4:9" ht="20.100000000000001" customHeight="1" x14ac:dyDescent="0.25">
      <c r="D133" s="6"/>
      <c r="E133" s="13"/>
      <c r="F133" s="13"/>
      <c r="G133" s="9"/>
      <c r="H133" s="88"/>
      <c r="I133" s="21"/>
    </row>
    <row r="134" spans="4:9" ht="20.100000000000001" customHeight="1" x14ac:dyDescent="0.25">
      <c r="D134" s="6"/>
      <c r="E134" s="13"/>
      <c r="F134" s="13"/>
      <c r="G134" s="9"/>
      <c r="H134" s="88"/>
      <c r="I134" s="21"/>
    </row>
    <row r="135" spans="4:9" ht="20.100000000000001" customHeight="1" x14ac:dyDescent="0.25">
      <c r="D135" s="6"/>
      <c r="E135" s="13"/>
      <c r="F135" s="13"/>
      <c r="G135" s="9"/>
      <c r="H135" s="88"/>
      <c r="I135" s="21"/>
    </row>
    <row r="136" spans="4:9" ht="20.100000000000001" customHeight="1" x14ac:dyDescent="0.25">
      <c r="D136" s="6"/>
      <c r="E136" s="13"/>
      <c r="F136" s="13"/>
      <c r="G136" s="9"/>
      <c r="H136" s="88"/>
      <c r="I136" s="21"/>
    </row>
    <row r="137" spans="4:9" ht="20.100000000000001" customHeight="1" x14ac:dyDescent="0.25">
      <c r="D137" s="6"/>
      <c r="E137" s="13"/>
      <c r="F137" s="13"/>
      <c r="G137" s="9"/>
      <c r="H137" s="88"/>
      <c r="I137" s="21"/>
    </row>
    <row r="138" spans="4:9" ht="20.100000000000001" customHeight="1" x14ac:dyDescent="0.25">
      <c r="D138" s="6"/>
      <c r="E138" s="13"/>
      <c r="F138" s="13"/>
      <c r="G138" s="9"/>
      <c r="H138" s="88"/>
      <c r="I138" s="21"/>
    </row>
    <row r="139" spans="4:9" ht="20.100000000000001" customHeight="1" x14ac:dyDescent="0.25">
      <c r="D139" s="6"/>
      <c r="E139" s="13"/>
      <c r="F139" s="13"/>
      <c r="G139" s="9"/>
      <c r="H139" s="88"/>
      <c r="I139" s="21"/>
    </row>
    <row r="140" spans="4:9" ht="20.100000000000001" customHeight="1" x14ac:dyDescent="0.25">
      <c r="D140" s="6"/>
      <c r="E140" s="13"/>
      <c r="F140" s="13"/>
      <c r="G140" s="9"/>
      <c r="H140" s="88"/>
      <c r="I140" s="21"/>
    </row>
    <row r="141" spans="4:9" ht="20.100000000000001" customHeight="1" x14ac:dyDescent="0.25">
      <c r="D141" s="6"/>
      <c r="E141" s="13"/>
      <c r="F141" s="13"/>
      <c r="G141" s="9"/>
      <c r="H141" s="88"/>
      <c r="I141" s="21"/>
    </row>
    <row r="142" spans="4:9" ht="20.100000000000001" customHeight="1" x14ac:dyDescent="0.25">
      <c r="D142" s="6"/>
      <c r="E142" s="13"/>
      <c r="F142" s="13"/>
      <c r="G142" s="9"/>
      <c r="H142" s="88"/>
      <c r="I142" s="21"/>
    </row>
    <row r="143" spans="4:9" ht="20.100000000000001" customHeight="1" x14ac:dyDescent="0.25">
      <c r="D143" s="6"/>
      <c r="E143" s="13"/>
      <c r="F143" s="13"/>
      <c r="G143" s="9"/>
      <c r="H143" s="88"/>
      <c r="I143" s="21"/>
    </row>
    <row r="144" spans="4:9" ht="20.100000000000001" customHeight="1" x14ac:dyDescent="0.25">
      <c r="D144" s="6"/>
      <c r="E144" s="13"/>
      <c r="F144" s="13"/>
      <c r="G144" s="9"/>
      <c r="H144" s="88"/>
      <c r="I144" s="21"/>
    </row>
    <row r="145" spans="4:9" ht="20.100000000000001" customHeight="1" x14ac:dyDescent="0.25">
      <c r="D145" s="6"/>
      <c r="E145" s="13"/>
      <c r="F145" s="13"/>
      <c r="G145" s="9"/>
      <c r="H145" s="88"/>
      <c r="I145" s="21"/>
    </row>
    <row r="146" spans="4:9" ht="20.100000000000001" customHeight="1" x14ac:dyDescent="0.25">
      <c r="D146" s="6"/>
      <c r="E146" s="13"/>
      <c r="F146" s="13"/>
      <c r="G146" s="9"/>
      <c r="H146" s="88"/>
      <c r="I146" s="21"/>
    </row>
    <row r="147" spans="4:9" ht="20.100000000000001" customHeight="1" x14ac:dyDescent="0.25">
      <c r="D147" s="6"/>
      <c r="E147" s="13"/>
      <c r="F147" s="13"/>
      <c r="G147" s="9"/>
      <c r="H147" s="88"/>
      <c r="I147" s="21"/>
    </row>
    <row r="148" spans="4:9" ht="20.100000000000001" customHeight="1" x14ac:dyDescent="0.25">
      <c r="D148" s="6"/>
      <c r="E148" s="13"/>
      <c r="F148" s="13"/>
      <c r="G148" s="9"/>
      <c r="H148" s="88"/>
      <c r="I148" s="21"/>
    </row>
    <row r="149" spans="4:9" ht="20.100000000000001" customHeight="1" x14ac:dyDescent="0.25">
      <c r="D149" s="6"/>
      <c r="E149" s="13"/>
      <c r="F149" s="13"/>
      <c r="G149" s="9"/>
      <c r="H149" s="88"/>
      <c r="I149" s="21"/>
    </row>
    <row r="150" spans="4:9" ht="20.100000000000001" customHeight="1" x14ac:dyDescent="0.25">
      <c r="D150" s="6"/>
      <c r="E150" s="13"/>
      <c r="F150" s="13"/>
      <c r="G150" s="9"/>
      <c r="H150" s="88"/>
      <c r="I150" s="21"/>
    </row>
    <row r="151" spans="4:9" ht="20.100000000000001" customHeight="1" x14ac:dyDescent="0.25">
      <c r="D151" s="6"/>
      <c r="E151" s="13"/>
      <c r="F151" s="13"/>
      <c r="G151" s="9"/>
      <c r="H151" s="88"/>
      <c r="I151" s="21"/>
    </row>
    <row r="152" spans="4:9" ht="20.100000000000001" customHeight="1" x14ac:dyDescent="0.25">
      <c r="D152" s="6"/>
      <c r="E152" s="13"/>
      <c r="F152" s="13"/>
      <c r="G152" s="9"/>
      <c r="H152" s="88"/>
      <c r="I152" s="21"/>
    </row>
    <row r="153" spans="4:9" ht="20.100000000000001" customHeight="1" x14ac:dyDescent="0.25">
      <c r="D153" s="6"/>
      <c r="E153" s="13"/>
      <c r="F153" s="13"/>
      <c r="G153" s="9"/>
      <c r="H153" s="88"/>
      <c r="I153" s="21"/>
    </row>
    <row r="154" spans="4:9" ht="20.100000000000001" customHeight="1" x14ac:dyDescent="0.25">
      <c r="D154" s="6"/>
      <c r="E154" s="13"/>
      <c r="F154" s="13"/>
      <c r="G154" s="9"/>
      <c r="H154" s="88"/>
      <c r="I154" s="21"/>
    </row>
    <row r="155" spans="4:9" ht="20.100000000000001" customHeight="1" x14ac:dyDescent="0.25">
      <c r="D155" s="6"/>
      <c r="E155" s="13"/>
      <c r="F155" s="13"/>
      <c r="G155" s="9"/>
      <c r="H155" s="88"/>
      <c r="I155" s="21"/>
    </row>
    <row r="156" spans="4:9" ht="20.100000000000001" customHeight="1" x14ac:dyDescent="0.25">
      <c r="D156" s="6"/>
      <c r="E156" s="13"/>
      <c r="F156" s="13"/>
      <c r="G156" s="9"/>
      <c r="H156" s="88"/>
      <c r="I156" s="21"/>
    </row>
    <row r="157" spans="4:9" ht="20.100000000000001" customHeight="1" x14ac:dyDescent="0.25">
      <c r="D157" s="6"/>
      <c r="E157" s="13"/>
      <c r="F157" s="13"/>
      <c r="G157" s="9"/>
      <c r="H157" s="88"/>
      <c r="I157" s="21"/>
    </row>
    <row r="158" spans="4:9" ht="20.100000000000001" customHeight="1" x14ac:dyDescent="0.25">
      <c r="D158" s="6"/>
      <c r="E158" s="13"/>
      <c r="F158" s="13"/>
      <c r="G158" s="9"/>
      <c r="H158" s="88"/>
      <c r="I158" s="21"/>
    </row>
    <row r="159" spans="4:9" ht="20.100000000000001" customHeight="1" x14ac:dyDescent="0.25">
      <c r="D159" s="6"/>
      <c r="E159" s="13"/>
      <c r="F159" s="13"/>
      <c r="G159" s="9"/>
      <c r="H159" s="88"/>
      <c r="I159" s="21"/>
    </row>
    <row r="160" spans="4:9" ht="20.100000000000001" customHeight="1" x14ac:dyDescent="0.25">
      <c r="D160" s="6"/>
      <c r="E160" s="13"/>
      <c r="F160" s="13"/>
      <c r="G160" s="9"/>
      <c r="H160" s="88"/>
      <c r="I160" s="21"/>
    </row>
    <row r="161" spans="4:9" ht="20.100000000000001" customHeight="1" x14ac:dyDescent="0.25">
      <c r="D161" s="6"/>
      <c r="E161" s="13"/>
      <c r="F161" s="13"/>
      <c r="G161" s="9"/>
      <c r="H161" s="88"/>
      <c r="I161" s="21"/>
    </row>
    <row r="162" spans="4:9" ht="20.100000000000001" customHeight="1" x14ac:dyDescent="0.25">
      <c r="D162" s="6"/>
      <c r="E162" s="13"/>
      <c r="F162" s="13"/>
      <c r="G162" s="9"/>
      <c r="H162" s="88"/>
      <c r="I162" s="21"/>
    </row>
    <row r="163" spans="4:9" ht="20.100000000000001" customHeight="1" x14ac:dyDescent="0.25">
      <c r="D163" s="6"/>
      <c r="E163" s="13"/>
      <c r="F163" s="13"/>
      <c r="G163" s="9"/>
      <c r="H163" s="88"/>
      <c r="I163" s="21"/>
    </row>
    <row r="164" spans="4:9" ht="20.100000000000001" customHeight="1" x14ac:dyDescent="0.25">
      <c r="D164" s="6"/>
      <c r="E164" s="13"/>
      <c r="F164" s="13"/>
      <c r="G164" s="9"/>
      <c r="H164" s="88"/>
      <c r="I164" s="21"/>
    </row>
    <row r="165" spans="4:9" ht="20.100000000000001" customHeight="1" x14ac:dyDescent="0.25">
      <c r="D165" s="6"/>
      <c r="E165" s="13"/>
      <c r="F165" s="13"/>
      <c r="G165" s="9"/>
      <c r="H165" s="88"/>
      <c r="I165" s="21"/>
    </row>
    <row r="166" spans="4:9" ht="20.100000000000001" customHeight="1" x14ac:dyDescent="0.25">
      <c r="D166" s="6"/>
      <c r="E166" s="13"/>
      <c r="F166" s="13"/>
      <c r="G166" s="9"/>
      <c r="H166" s="88"/>
      <c r="I166" s="21"/>
    </row>
    <row r="167" spans="4:9" ht="20.100000000000001" customHeight="1" x14ac:dyDescent="0.25">
      <c r="D167" s="6"/>
      <c r="E167" s="13"/>
      <c r="F167" s="13"/>
      <c r="G167" s="9"/>
      <c r="H167" s="88"/>
      <c r="I167" s="21"/>
    </row>
    <row r="168" spans="4:9" ht="20.100000000000001" customHeight="1" x14ac:dyDescent="0.25">
      <c r="D168" s="6"/>
      <c r="E168" s="13"/>
      <c r="F168" s="13"/>
      <c r="G168" s="9"/>
      <c r="H168" s="88"/>
      <c r="I168" s="21"/>
    </row>
    <row r="169" spans="4:9" ht="20.100000000000001" customHeight="1" x14ac:dyDescent="0.25">
      <c r="D169" s="6"/>
      <c r="E169" s="13"/>
      <c r="F169" s="13"/>
      <c r="G169" s="9"/>
      <c r="H169" s="88"/>
      <c r="I169" s="21"/>
    </row>
    <row r="170" spans="4:9" ht="20.100000000000001" customHeight="1" x14ac:dyDescent="0.25">
      <c r="D170" s="6"/>
      <c r="E170" s="13"/>
      <c r="F170" s="13"/>
      <c r="G170" s="9"/>
      <c r="H170" s="88"/>
      <c r="I170" s="21"/>
    </row>
    <row r="171" spans="4:9" ht="20.100000000000001" customHeight="1" x14ac:dyDescent="0.25">
      <c r="D171" s="6"/>
      <c r="E171" s="13"/>
      <c r="F171" s="14"/>
      <c r="G171" s="9"/>
      <c r="H171" s="88"/>
      <c r="I171" s="21"/>
    </row>
    <row r="172" spans="4:9" ht="20.100000000000001" customHeight="1" x14ac:dyDescent="0.25">
      <c r="D172" s="6"/>
      <c r="E172" s="13"/>
      <c r="F172" s="14"/>
      <c r="G172" s="9"/>
      <c r="H172" s="88"/>
      <c r="I172" s="21"/>
    </row>
    <row r="173" spans="4:9" ht="20.100000000000001" customHeight="1" x14ac:dyDescent="0.25">
      <c r="D173" s="6"/>
      <c r="E173" s="13"/>
      <c r="F173" s="14"/>
      <c r="G173" s="9"/>
      <c r="H173" s="88"/>
      <c r="I173" s="21"/>
    </row>
    <row r="174" spans="4:9" ht="20.100000000000001" customHeight="1" x14ac:dyDescent="0.25">
      <c r="D174" s="6"/>
      <c r="E174" s="13"/>
      <c r="F174" s="14"/>
      <c r="G174" s="9"/>
      <c r="H174" s="88"/>
      <c r="I174" s="21"/>
    </row>
    <row r="175" spans="4:9" ht="20.100000000000001" customHeight="1" x14ac:dyDescent="0.25">
      <c r="D175" s="6"/>
      <c r="E175" s="13"/>
      <c r="F175" s="14"/>
      <c r="G175" s="9"/>
      <c r="H175" s="88"/>
      <c r="I175" s="21"/>
    </row>
    <row r="176" spans="4:9" ht="20.100000000000001" customHeight="1" x14ac:dyDescent="0.25">
      <c r="D176" s="6"/>
      <c r="E176" s="13"/>
      <c r="F176" s="14"/>
      <c r="G176" s="9"/>
      <c r="H176" s="88"/>
      <c r="I176" s="21"/>
    </row>
    <row r="177" spans="4:9" ht="20.100000000000001" customHeight="1" x14ac:dyDescent="0.25">
      <c r="D177" s="6"/>
      <c r="E177" s="13"/>
      <c r="F177" s="14"/>
      <c r="G177" s="9"/>
      <c r="H177" s="88"/>
      <c r="I177" s="21"/>
    </row>
    <row r="178" spans="4:9" ht="20.100000000000001" customHeight="1" x14ac:dyDescent="0.25">
      <c r="D178" s="6"/>
      <c r="E178" s="13"/>
      <c r="F178" s="14"/>
      <c r="G178" s="9"/>
      <c r="H178" s="88"/>
      <c r="I178" s="21"/>
    </row>
    <row r="179" spans="4:9" ht="20.100000000000001" customHeight="1" x14ac:dyDescent="0.25">
      <c r="D179" s="6"/>
      <c r="E179" s="13"/>
      <c r="F179" s="14"/>
      <c r="G179" s="9"/>
      <c r="H179" s="88"/>
      <c r="I179" s="21"/>
    </row>
    <row r="180" spans="4:9" ht="20.100000000000001" customHeight="1" x14ac:dyDescent="0.25">
      <c r="D180" s="6"/>
      <c r="E180" s="13"/>
      <c r="F180" s="14"/>
      <c r="G180" s="9"/>
      <c r="H180" s="88"/>
      <c r="I180" s="21"/>
    </row>
    <row r="181" spans="4:9" ht="20.100000000000001" customHeight="1" x14ac:dyDescent="0.25">
      <c r="D181" s="6"/>
      <c r="E181" s="13"/>
      <c r="F181" s="14"/>
      <c r="G181" s="9"/>
      <c r="H181" s="88"/>
      <c r="I181" s="21"/>
    </row>
    <row r="182" spans="4:9" ht="20.100000000000001" customHeight="1" x14ac:dyDescent="0.25">
      <c r="D182" s="6"/>
      <c r="E182" s="13"/>
      <c r="F182" s="14"/>
      <c r="G182" s="9"/>
      <c r="H182" s="88"/>
      <c r="I182" s="21"/>
    </row>
    <row r="183" spans="4:9" ht="20.100000000000001" customHeight="1" x14ac:dyDescent="0.25">
      <c r="D183" s="6"/>
      <c r="E183" s="13"/>
      <c r="F183" s="14"/>
      <c r="G183" s="9"/>
      <c r="H183" s="88"/>
      <c r="I183" s="21"/>
    </row>
    <row r="184" spans="4:9" ht="20.100000000000001" customHeight="1" x14ac:dyDescent="0.25">
      <c r="D184" s="6"/>
      <c r="E184" s="13"/>
      <c r="F184" s="14"/>
      <c r="G184" s="9"/>
      <c r="H184" s="88"/>
      <c r="I184" s="21"/>
    </row>
    <row r="185" spans="4:9" ht="20.100000000000001" customHeight="1" x14ac:dyDescent="0.25">
      <c r="D185" s="6"/>
      <c r="E185" s="13"/>
      <c r="F185" s="14"/>
      <c r="G185" s="9"/>
      <c r="H185" s="88"/>
      <c r="I185" s="21"/>
    </row>
    <row r="186" spans="4:9" ht="20.100000000000001" customHeight="1" x14ac:dyDescent="0.25">
      <c r="D186" s="6"/>
      <c r="E186" s="13"/>
      <c r="F186" s="14"/>
      <c r="G186" s="9"/>
      <c r="H186" s="88"/>
      <c r="I186" s="21"/>
    </row>
    <row r="187" spans="4:9" ht="20.100000000000001" customHeight="1" x14ac:dyDescent="0.25">
      <c r="D187" s="6"/>
      <c r="E187" s="13"/>
      <c r="F187" s="14"/>
      <c r="G187" s="9"/>
      <c r="H187" s="88"/>
      <c r="I187" s="21"/>
    </row>
    <row r="188" spans="4:9" ht="20.100000000000001" customHeight="1" x14ac:dyDescent="0.25">
      <c r="D188" s="6"/>
      <c r="E188" s="13"/>
      <c r="F188" s="14"/>
      <c r="G188" s="9"/>
      <c r="H188" s="88"/>
      <c r="I188" s="21"/>
    </row>
    <row r="189" spans="4:9" ht="20.100000000000001" customHeight="1" x14ac:dyDescent="0.25">
      <c r="D189" s="6"/>
      <c r="E189" s="13"/>
      <c r="F189" s="14"/>
      <c r="G189" s="9"/>
      <c r="H189" s="88"/>
      <c r="I189" s="21"/>
    </row>
    <row r="190" spans="4:9" ht="20.100000000000001" customHeight="1" x14ac:dyDescent="0.25">
      <c r="D190" s="6"/>
      <c r="E190" s="13"/>
      <c r="F190" s="14"/>
      <c r="G190" s="9"/>
      <c r="H190" s="88"/>
      <c r="I190" s="21"/>
    </row>
    <row r="191" spans="4:9" ht="20.100000000000001" customHeight="1" x14ac:dyDescent="0.25">
      <c r="D191" s="6"/>
      <c r="E191" s="13"/>
      <c r="F191" s="14"/>
      <c r="G191" s="9"/>
      <c r="H191" s="88"/>
      <c r="I191" s="21"/>
    </row>
    <row r="192" spans="4:9" ht="20.100000000000001" customHeight="1" x14ac:dyDescent="0.25">
      <c r="D192" s="6"/>
      <c r="E192" s="13"/>
      <c r="F192" s="14"/>
      <c r="G192" s="9"/>
      <c r="H192" s="88"/>
      <c r="I192" s="21"/>
    </row>
    <row r="193" spans="4:9" ht="20.100000000000001" customHeight="1" x14ac:dyDescent="0.25">
      <c r="D193" s="6"/>
      <c r="E193" s="13"/>
      <c r="F193" s="14"/>
      <c r="G193" s="9"/>
      <c r="H193" s="88"/>
      <c r="I193" s="21"/>
    </row>
    <row r="194" spans="4:9" ht="20.100000000000001" customHeight="1" x14ac:dyDescent="0.25">
      <c r="D194" s="6"/>
      <c r="E194" s="13"/>
      <c r="F194" s="14"/>
      <c r="G194" s="9"/>
      <c r="H194" s="88"/>
      <c r="I194" s="21"/>
    </row>
    <row r="195" spans="4:9" ht="20.100000000000001" customHeight="1" x14ac:dyDescent="0.25">
      <c r="D195" s="6"/>
      <c r="E195" s="13"/>
      <c r="F195" s="14"/>
      <c r="G195" s="9"/>
      <c r="H195" s="88"/>
      <c r="I195" s="21"/>
    </row>
    <row r="196" spans="4:9" ht="20.100000000000001" customHeight="1" x14ac:dyDescent="0.25">
      <c r="D196" s="6"/>
      <c r="E196" s="13"/>
      <c r="F196" s="14"/>
      <c r="G196" s="9"/>
      <c r="H196" s="88"/>
      <c r="I196" s="21"/>
    </row>
    <row r="197" spans="4:9" ht="20.100000000000001" customHeight="1" x14ac:dyDescent="0.25">
      <c r="D197" s="6"/>
      <c r="E197" s="13"/>
      <c r="F197" s="14"/>
      <c r="G197" s="9"/>
      <c r="H197" s="88"/>
      <c r="I197" s="21"/>
    </row>
    <row r="198" spans="4:9" ht="20.100000000000001" customHeight="1" x14ac:dyDescent="0.25">
      <c r="D198" s="6"/>
      <c r="E198" s="13"/>
      <c r="F198" s="14"/>
      <c r="G198" s="9"/>
      <c r="H198" s="88"/>
      <c r="I198" s="21"/>
    </row>
    <row r="199" spans="4:9" ht="20.100000000000001" customHeight="1" x14ac:dyDescent="0.25">
      <c r="D199" s="6"/>
      <c r="E199" s="13"/>
      <c r="F199" s="14"/>
      <c r="G199" s="9"/>
      <c r="H199" s="88"/>
      <c r="I199" s="21"/>
    </row>
    <row r="200" spans="4:9" ht="20.100000000000001" customHeight="1" x14ac:dyDescent="0.25">
      <c r="D200" s="6"/>
      <c r="E200" s="13"/>
      <c r="F200" s="14"/>
      <c r="G200" s="9"/>
      <c r="H200" s="88"/>
      <c r="I200" s="21"/>
    </row>
    <row r="201" spans="4:9" ht="20.100000000000001" customHeight="1" x14ac:dyDescent="0.25">
      <c r="D201" s="6"/>
      <c r="E201" s="13"/>
      <c r="F201" s="14"/>
      <c r="G201" s="9"/>
      <c r="H201" s="88"/>
      <c r="I201" s="21"/>
    </row>
    <row r="202" spans="4:9" ht="20.100000000000001" customHeight="1" x14ac:dyDescent="0.25">
      <c r="E202" s="16"/>
      <c r="F202" s="16"/>
      <c r="G202" s="9"/>
      <c r="H202" s="87"/>
      <c r="I202" s="22"/>
    </row>
    <row r="203" spans="4:9" ht="20.100000000000001" customHeight="1" x14ac:dyDescent="0.25">
      <c r="E203" s="16"/>
      <c r="F203" s="16"/>
      <c r="G203" s="9"/>
      <c r="H203" s="88"/>
      <c r="I203" s="21"/>
    </row>
    <row r="204" spans="4:9" ht="20.100000000000001" customHeight="1" x14ac:dyDescent="0.25">
      <c r="E204" s="16"/>
      <c r="F204" s="16"/>
      <c r="G204" s="9"/>
      <c r="H204" s="88"/>
    </row>
    <row r="205" spans="4:9" ht="20.100000000000001" customHeight="1" x14ac:dyDescent="0.25">
      <c r="E205" s="16"/>
      <c r="F205" s="16"/>
      <c r="G205" s="9"/>
      <c r="H205" s="88"/>
    </row>
    <row r="206" spans="4:9" ht="20.100000000000001" customHeight="1" x14ac:dyDescent="0.25">
      <c r="E206" s="16"/>
      <c r="F206" s="16"/>
      <c r="G206" s="9"/>
      <c r="H206" s="88"/>
    </row>
    <row r="207" spans="4:9" ht="20.100000000000001" customHeight="1" x14ac:dyDescent="0.25">
      <c r="E207" s="16"/>
      <c r="F207" s="16"/>
      <c r="G207" s="9"/>
    </row>
    <row r="208" spans="4:9" ht="20.100000000000001" customHeight="1" x14ac:dyDescent="0.25">
      <c r="E208" s="16"/>
      <c r="F208" s="16"/>
    </row>
    <row r="209" spans="5:6" ht="20.100000000000001" customHeight="1" x14ac:dyDescent="0.25">
      <c r="E209" s="16"/>
      <c r="F209" s="16"/>
    </row>
    <row r="210" spans="5:6" ht="20.100000000000001" customHeight="1" x14ac:dyDescent="0.25">
      <c r="E210" s="16"/>
      <c r="F210" s="16"/>
    </row>
    <row r="211" spans="5:6" ht="20.100000000000001" customHeight="1" x14ac:dyDescent="0.25">
      <c r="E211" s="16"/>
      <c r="F211" s="16"/>
    </row>
    <row r="212" spans="5:6" ht="20.100000000000001" customHeight="1" x14ac:dyDescent="0.25">
      <c r="E212" s="16"/>
      <c r="F212" s="16"/>
    </row>
    <row r="213" spans="5:6" ht="20.100000000000001" customHeight="1" x14ac:dyDescent="0.25">
      <c r="E213" s="16"/>
      <c r="F213" s="16"/>
    </row>
    <row r="214" spans="5:6" ht="20.100000000000001" customHeight="1" x14ac:dyDescent="0.25">
      <c r="E214" s="16"/>
      <c r="F214" s="16"/>
    </row>
    <row r="215" spans="5:6" ht="20.100000000000001" customHeight="1" x14ac:dyDescent="0.25">
      <c r="E215" s="16"/>
      <c r="F215" s="16"/>
    </row>
    <row r="216" spans="5:6" ht="20.100000000000001" customHeight="1" x14ac:dyDescent="0.25">
      <c r="E216" s="16"/>
      <c r="F216" s="16"/>
    </row>
    <row r="217" spans="5:6" ht="20.100000000000001" customHeight="1" x14ac:dyDescent="0.25">
      <c r="E217" s="16"/>
      <c r="F217" s="16"/>
    </row>
    <row r="218" spans="5:6" ht="20.100000000000001" customHeight="1" x14ac:dyDescent="0.25">
      <c r="E218" s="16"/>
      <c r="F218" s="16"/>
    </row>
    <row r="219" spans="5:6" ht="20.100000000000001" customHeight="1" x14ac:dyDescent="0.25">
      <c r="E219" s="16"/>
      <c r="F219" s="16"/>
    </row>
    <row r="220" spans="5:6" ht="20.100000000000001" customHeight="1" x14ac:dyDescent="0.25">
      <c r="E220" s="16"/>
      <c r="F220" s="16"/>
    </row>
    <row r="221" spans="5:6" ht="20.100000000000001" customHeight="1" x14ac:dyDescent="0.25">
      <c r="E221" s="16"/>
      <c r="F221" s="16"/>
    </row>
    <row r="222" spans="5:6" ht="20.100000000000001" customHeight="1" x14ac:dyDescent="0.25">
      <c r="E222" s="16"/>
      <c r="F222" s="16"/>
    </row>
    <row r="223" spans="5:6" ht="20.100000000000001" customHeight="1" x14ac:dyDescent="0.25">
      <c r="E223" s="16"/>
      <c r="F223" s="16"/>
    </row>
    <row r="224" spans="5:6" ht="20.100000000000001" customHeight="1" x14ac:dyDescent="0.25">
      <c r="E224" s="16"/>
      <c r="F224" s="16"/>
    </row>
    <row r="225" spans="5:6" ht="20.100000000000001" customHeight="1" x14ac:dyDescent="0.25">
      <c r="E225" s="16"/>
      <c r="F225" s="16"/>
    </row>
    <row r="226" spans="5:6" ht="20.100000000000001" customHeight="1" x14ac:dyDescent="0.25">
      <c r="E226" s="16"/>
      <c r="F226" s="16"/>
    </row>
    <row r="227" spans="5:6" ht="20.100000000000001" customHeight="1" x14ac:dyDescent="0.25">
      <c r="E227" s="16"/>
      <c r="F227" s="16"/>
    </row>
    <row r="228" spans="5:6" ht="20.100000000000001" customHeight="1" x14ac:dyDescent="0.25">
      <c r="E228" s="16"/>
      <c r="F228" s="16"/>
    </row>
    <row r="229" spans="5:6" ht="20.100000000000001" customHeight="1" x14ac:dyDescent="0.25">
      <c r="E229" s="16"/>
      <c r="F229" s="16"/>
    </row>
    <row r="230" spans="5:6" ht="20.100000000000001" customHeight="1" x14ac:dyDescent="0.25">
      <c r="E230" s="16"/>
      <c r="F230" s="16"/>
    </row>
    <row r="231" spans="5:6" ht="20.100000000000001" customHeight="1" x14ac:dyDescent="0.25">
      <c r="E231" s="16"/>
      <c r="F231" s="16"/>
    </row>
    <row r="232" spans="5:6" ht="20.100000000000001" customHeight="1" x14ac:dyDescent="0.25">
      <c r="E232" s="16"/>
      <c r="F232" s="16"/>
    </row>
    <row r="233" spans="5:6" ht="20.100000000000001" customHeight="1" x14ac:dyDescent="0.25">
      <c r="E233" s="16"/>
      <c r="F233" s="16"/>
    </row>
  </sheetData>
  <sortState ref="E7:F112">
    <sortCondition ref="E6"/>
  </sortState>
  <mergeCells count="7">
    <mergeCell ref="D1:D4"/>
    <mergeCell ref="I1:I2"/>
    <mergeCell ref="I3:I4"/>
    <mergeCell ref="E1:E4"/>
    <mergeCell ref="F1:H2"/>
    <mergeCell ref="F3:H3"/>
    <mergeCell ref="F4:H4"/>
  </mergeCells>
  <hyperlinks>
    <hyperlink ref="F4" r:id="rId1" display="www.newgreente.co.in"/>
    <hyperlink ref="F4:H4" r:id="rId2" display="http://www.newgreentea.co.in/"/>
    <hyperlink ref="E6" location="'A(TEMPLET)'!A1" display="A(TEMPLET)"/>
    <hyperlink ref="E7" location="'AB AHAD MIR'!A1" display="AB AHAD MIR"/>
  </hyperlinks>
  <pageMargins left="0.7" right="0.7" top="0.75" bottom="0.75" header="0.3" footer="0.3"/>
  <pageSetup orientation="portrait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98"/>
  <sheetViews>
    <sheetView workbookViewId="0">
      <selection activeCell="E6" sqref="E6"/>
    </sheetView>
  </sheetViews>
  <sheetFormatPr defaultRowHeight="20.100000000000001" customHeight="1" x14ac:dyDescent="0.25"/>
  <cols>
    <col min="1" max="1" width="9.140625" style="47"/>
    <col min="2" max="2" width="13.5703125" style="15" customWidth="1"/>
    <col min="3" max="3" width="19.5703125" style="68" customWidth="1"/>
    <col min="4" max="4" width="8.140625" style="18" customWidth="1"/>
    <col min="5" max="5" width="9.7109375" style="44" customWidth="1"/>
    <col min="6" max="6" width="16.5703125" style="36" customWidth="1"/>
    <col min="7" max="7" width="14.42578125" style="36" customWidth="1"/>
    <col min="8" max="8" width="9.140625" style="36" customWidth="1"/>
    <col min="9" max="9" width="17.28515625" style="51" customWidth="1"/>
    <col min="10" max="10" width="16.28515625" style="58" customWidth="1"/>
    <col min="11" max="11" width="31.7109375" style="41" customWidth="1"/>
    <col min="12" max="14" width="9.140625" style="42"/>
    <col min="15" max="16384" width="9.140625" style="1"/>
  </cols>
  <sheetData>
    <row r="1" spans="2:19" ht="20.100000000000001" customHeight="1" x14ac:dyDescent="0.25">
      <c r="B1" s="91"/>
      <c r="C1" s="59"/>
      <c r="D1" s="101" t="s">
        <v>179</v>
      </c>
      <c r="E1" s="101"/>
      <c r="F1" s="101"/>
      <c r="G1" s="45"/>
      <c r="H1" s="45"/>
      <c r="I1" s="45"/>
      <c r="J1" s="27"/>
      <c r="K1" s="92" t="s">
        <v>158</v>
      </c>
    </row>
    <row r="2" spans="2:19" ht="20.100000000000001" customHeight="1" x14ac:dyDescent="0.25">
      <c r="B2" s="91"/>
      <c r="C2" s="60"/>
      <c r="D2" s="102"/>
      <c r="E2" s="102"/>
      <c r="F2" s="102"/>
      <c r="G2" s="45"/>
      <c r="H2" s="45"/>
      <c r="I2" s="45"/>
      <c r="J2" s="33" t="s">
        <v>156</v>
      </c>
      <c r="K2" s="92"/>
    </row>
    <row r="3" spans="2:19" ht="20.100000000000001" customHeight="1" x14ac:dyDescent="0.25">
      <c r="B3" s="91"/>
      <c r="C3" s="61"/>
      <c r="D3" s="103" t="s">
        <v>180</v>
      </c>
      <c r="E3" s="103"/>
      <c r="F3" s="103"/>
      <c r="G3" s="46"/>
      <c r="H3" s="46"/>
      <c r="I3" s="46"/>
      <c r="J3" s="77">
        <f>J6+(SUM(F7:F298)-SUM(G7:G298))</f>
        <v>0</v>
      </c>
      <c r="K3" s="93">
        <f ca="1">(TODAY())</f>
        <v>43924</v>
      </c>
    </row>
    <row r="4" spans="2:19" ht="20.100000000000001" customHeight="1" x14ac:dyDescent="0.25">
      <c r="B4" s="91"/>
      <c r="C4" s="61"/>
      <c r="D4" s="104" t="s">
        <v>180</v>
      </c>
      <c r="E4" s="104"/>
      <c r="F4" s="104"/>
      <c r="G4" s="25"/>
      <c r="H4" s="25"/>
      <c r="I4" s="25"/>
      <c r="J4" s="28"/>
      <c r="K4" s="93"/>
    </row>
    <row r="5" spans="2:19" ht="20.100000000000001" customHeight="1" x14ac:dyDescent="0.35">
      <c r="B5" s="29" t="s">
        <v>0</v>
      </c>
      <c r="C5" s="62" t="s">
        <v>166</v>
      </c>
      <c r="D5" s="30" t="s">
        <v>172</v>
      </c>
      <c r="E5" s="32" t="s">
        <v>173</v>
      </c>
      <c r="F5" s="31" t="s">
        <v>168</v>
      </c>
      <c r="G5" s="31" t="s">
        <v>169</v>
      </c>
      <c r="H5" s="31" t="s">
        <v>174</v>
      </c>
      <c r="I5" s="32" t="s">
        <v>177</v>
      </c>
      <c r="J5" s="75" t="s">
        <v>156</v>
      </c>
      <c r="K5" s="32" t="s">
        <v>167</v>
      </c>
      <c r="O5" s="2"/>
      <c r="P5" s="2"/>
      <c r="Q5" s="2"/>
      <c r="R5" s="2"/>
      <c r="S5" s="2"/>
    </row>
    <row r="6" spans="2:19" ht="20.100000000000001" customHeight="1" x14ac:dyDescent="0.25">
      <c r="B6" s="69" t="s">
        <v>178</v>
      </c>
      <c r="C6" s="70">
        <v>43922</v>
      </c>
      <c r="D6" s="71"/>
      <c r="E6" s="72"/>
      <c r="F6" s="73"/>
      <c r="G6" s="73"/>
      <c r="H6" s="73"/>
      <c r="I6" s="72"/>
      <c r="J6" s="74">
        <v>0</v>
      </c>
      <c r="K6" s="72"/>
      <c r="O6" s="2"/>
      <c r="P6" s="2"/>
      <c r="Q6" s="2"/>
      <c r="R6" s="2"/>
      <c r="S6" s="2"/>
    </row>
    <row r="7" spans="2:19" ht="20.100000000000001" customHeight="1" x14ac:dyDescent="0.25">
      <c r="B7" s="3">
        <v>1</v>
      </c>
      <c r="C7" s="63"/>
      <c r="D7" s="4"/>
      <c r="E7" s="48"/>
      <c r="F7" s="34"/>
      <c r="G7" s="34"/>
      <c r="H7" s="34"/>
      <c r="I7" s="50"/>
      <c r="J7" s="76">
        <f>J6+F7-G7</f>
        <v>0</v>
      </c>
      <c r="K7" s="37"/>
    </row>
    <row r="8" spans="2:19" ht="20.100000000000001" customHeight="1" x14ac:dyDescent="0.25">
      <c r="B8" s="6">
        <v>2</v>
      </c>
      <c r="C8" s="64"/>
      <c r="D8" s="4"/>
      <c r="E8" s="49"/>
      <c r="F8" s="35"/>
      <c r="G8" s="35"/>
      <c r="H8" s="34"/>
      <c r="J8" s="76">
        <f t="shared" ref="J8:J71" si="0">J7+F8-G8</f>
        <v>0</v>
      </c>
      <c r="K8" s="38"/>
    </row>
    <row r="9" spans="2:19" ht="20.100000000000001" customHeight="1" x14ac:dyDescent="0.25">
      <c r="B9" s="6">
        <v>3</v>
      </c>
      <c r="C9" s="64"/>
      <c r="D9" s="4"/>
      <c r="E9" s="49"/>
      <c r="F9" s="35"/>
      <c r="G9" s="35"/>
      <c r="H9" s="34"/>
      <c r="J9" s="76">
        <f t="shared" si="0"/>
        <v>0</v>
      </c>
      <c r="K9" s="38"/>
    </row>
    <row r="10" spans="2:19" ht="20.100000000000001" customHeight="1" x14ac:dyDescent="0.25">
      <c r="B10" s="6">
        <v>4</v>
      </c>
      <c r="C10" s="64"/>
      <c r="D10" s="4"/>
      <c r="E10" s="49"/>
      <c r="F10" s="35"/>
      <c r="G10" s="35"/>
      <c r="H10" s="34"/>
      <c r="J10" s="76">
        <f t="shared" si="0"/>
        <v>0</v>
      </c>
      <c r="K10" s="38"/>
    </row>
    <row r="11" spans="2:19" ht="20.100000000000001" customHeight="1" x14ac:dyDescent="0.25">
      <c r="B11" s="6">
        <v>5</v>
      </c>
      <c r="C11" s="64"/>
      <c r="D11" s="4"/>
      <c r="E11" s="49"/>
      <c r="F11" s="35"/>
      <c r="G11" s="35"/>
      <c r="H11" s="34"/>
      <c r="J11" s="76">
        <f t="shared" si="0"/>
        <v>0</v>
      </c>
      <c r="K11" s="38"/>
    </row>
    <row r="12" spans="2:19" ht="20.100000000000001" customHeight="1" x14ac:dyDescent="0.25">
      <c r="B12" s="6">
        <v>6</v>
      </c>
      <c r="C12" s="64"/>
      <c r="D12" s="4"/>
      <c r="E12" s="43"/>
      <c r="F12" s="35"/>
      <c r="G12" s="35"/>
      <c r="H12" s="34"/>
      <c r="J12" s="76">
        <f t="shared" si="0"/>
        <v>0</v>
      </c>
      <c r="K12" s="38"/>
    </row>
    <row r="13" spans="2:19" ht="20.100000000000001" customHeight="1" x14ac:dyDescent="0.25">
      <c r="B13" s="6">
        <v>7</v>
      </c>
      <c r="C13" s="64"/>
      <c r="D13" s="4"/>
      <c r="E13" s="43"/>
      <c r="F13" s="35"/>
      <c r="G13" s="35"/>
      <c r="H13" s="34"/>
      <c r="J13" s="76">
        <f t="shared" si="0"/>
        <v>0</v>
      </c>
      <c r="K13" s="38"/>
    </row>
    <row r="14" spans="2:19" ht="20.100000000000001" customHeight="1" x14ac:dyDescent="0.25">
      <c r="B14" s="6">
        <v>8</v>
      </c>
      <c r="C14" s="64"/>
      <c r="D14" s="4"/>
      <c r="E14" s="43"/>
      <c r="F14" s="35"/>
      <c r="G14" s="35"/>
      <c r="H14" s="34"/>
      <c r="J14" s="76">
        <f t="shared" si="0"/>
        <v>0</v>
      </c>
      <c r="K14" s="38"/>
      <c r="P14" s="1">
        <f>'A(TEMPLET)'!Q13:Q14</f>
        <v>0</v>
      </c>
    </row>
    <row r="15" spans="2:19" ht="20.100000000000001" customHeight="1" x14ac:dyDescent="0.25">
      <c r="B15" s="6">
        <v>9</v>
      </c>
      <c r="C15" s="64"/>
      <c r="D15" s="4"/>
      <c r="E15" s="43"/>
      <c r="F15" s="35"/>
      <c r="G15" s="35"/>
      <c r="H15" s="34"/>
      <c r="J15" s="76">
        <f t="shared" si="0"/>
        <v>0</v>
      </c>
      <c r="K15" s="38"/>
    </row>
    <row r="16" spans="2:19" ht="20.100000000000001" customHeight="1" x14ac:dyDescent="0.25">
      <c r="B16" s="6">
        <v>10</v>
      </c>
      <c r="C16" s="64"/>
      <c r="D16" s="4"/>
      <c r="E16" s="43"/>
      <c r="F16" s="35"/>
      <c r="G16" s="35"/>
      <c r="H16" s="34"/>
      <c r="J16" s="76">
        <f t="shared" si="0"/>
        <v>0</v>
      </c>
      <c r="K16" s="38"/>
    </row>
    <row r="17" spans="2:16" ht="20.100000000000001" customHeight="1" x14ac:dyDescent="0.25">
      <c r="B17" s="6">
        <v>11</v>
      </c>
      <c r="C17" s="64"/>
      <c r="D17" s="4"/>
      <c r="E17" s="43"/>
      <c r="F17" s="35"/>
      <c r="G17" s="35"/>
      <c r="H17" s="34"/>
      <c r="J17" s="76">
        <f t="shared" si="0"/>
        <v>0</v>
      </c>
      <c r="K17" s="38"/>
      <c r="P17" s="52"/>
    </row>
    <row r="18" spans="2:16" ht="20.100000000000001" customHeight="1" x14ac:dyDescent="0.25">
      <c r="B18" s="6">
        <v>12</v>
      </c>
      <c r="C18" s="64"/>
      <c r="D18" s="4"/>
      <c r="E18" s="43"/>
      <c r="F18" s="35"/>
      <c r="G18" s="35"/>
      <c r="H18" s="34"/>
      <c r="J18" s="76">
        <f t="shared" si="0"/>
        <v>0</v>
      </c>
      <c r="K18" s="38"/>
    </row>
    <row r="19" spans="2:16" ht="20.100000000000001" customHeight="1" x14ac:dyDescent="0.25">
      <c r="B19" s="6">
        <v>13</v>
      </c>
      <c r="C19" s="64"/>
      <c r="D19" s="4"/>
      <c r="E19" s="43"/>
      <c r="F19" s="35"/>
      <c r="G19" s="35"/>
      <c r="H19" s="34"/>
      <c r="J19" s="76">
        <f t="shared" si="0"/>
        <v>0</v>
      </c>
      <c r="K19" s="38"/>
    </row>
    <row r="20" spans="2:16" ht="20.100000000000001" customHeight="1" x14ac:dyDescent="0.25">
      <c r="B20" s="6">
        <v>14</v>
      </c>
      <c r="C20" s="65"/>
      <c r="D20" s="4"/>
      <c r="E20" s="43"/>
      <c r="F20" s="35"/>
      <c r="G20" s="35"/>
      <c r="H20" s="34"/>
      <c r="J20" s="76">
        <f t="shared" si="0"/>
        <v>0</v>
      </c>
      <c r="K20" s="38"/>
    </row>
    <row r="21" spans="2:16" ht="20.100000000000001" customHeight="1" x14ac:dyDescent="0.25">
      <c r="B21" s="6"/>
      <c r="C21" s="64"/>
      <c r="D21" s="4"/>
      <c r="E21" s="43"/>
      <c r="F21" s="35"/>
      <c r="G21" s="35"/>
      <c r="H21" s="34"/>
      <c r="J21" s="76">
        <f t="shared" si="0"/>
        <v>0</v>
      </c>
      <c r="K21" s="38"/>
    </row>
    <row r="22" spans="2:16" ht="20.100000000000001" customHeight="1" x14ac:dyDescent="0.25">
      <c r="B22" s="6"/>
      <c r="C22" s="64"/>
      <c r="D22" s="4"/>
      <c r="E22" s="43"/>
      <c r="F22" s="35"/>
      <c r="G22" s="35"/>
      <c r="H22" s="34"/>
      <c r="J22" s="76">
        <f t="shared" si="0"/>
        <v>0</v>
      </c>
      <c r="K22" s="38"/>
    </row>
    <row r="23" spans="2:16" ht="20.100000000000001" customHeight="1" x14ac:dyDescent="0.25">
      <c r="B23" s="6"/>
      <c r="C23" s="64"/>
      <c r="D23" s="4"/>
      <c r="E23" s="43"/>
      <c r="F23" s="35"/>
      <c r="G23" s="35"/>
      <c r="H23" s="34"/>
      <c r="J23" s="76">
        <f t="shared" si="0"/>
        <v>0</v>
      </c>
      <c r="K23" s="38"/>
    </row>
    <row r="24" spans="2:16" ht="20.100000000000001" customHeight="1" x14ac:dyDescent="0.25">
      <c r="B24" s="6"/>
      <c r="C24" s="64"/>
      <c r="D24" s="4"/>
      <c r="E24" s="43"/>
      <c r="F24" s="35"/>
      <c r="G24" s="35"/>
      <c r="H24" s="34"/>
      <c r="J24" s="76">
        <f t="shared" si="0"/>
        <v>0</v>
      </c>
      <c r="K24" s="38"/>
    </row>
    <row r="25" spans="2:16" ht="20.100000000000001" customHeight="1" x14ac:dyDescent="0.25">
      <c r="B25" s="6"/>
      <c r="C25" s="64"/>
      <c r="D25" s="4"/>
      <c r="E25" s="43"/>
      <c r="F25" s="35"/>
      <c r="G25" s="35"/>
      <c r="H25" s="34"/>
      <c r="J25" s="76">
        <f t="shared" si="0"/>
        <v>0</v>
      </c>
      <c r="K25" s="39"/>
    </row>
    <row r="26" spans="2:16" ht="20.100000000000001" customHeight="1" x14ac:dyDescent="0.25">
      <c r="B26" s="6"/>
      <c r="C26" s="64"/>
      <c r="D26" s="4"/>
      <c r="E26" s="43"/>
      <c r="F26" s="35"/>
      <c r="G26" s="35"/>
      <c r="H26" s="34"/>
      <c r="J26" s="76">
        <f t="shared" si="0"/>
        <v>0</v>
      </c>
      <c r="K26" s="39"/>
    </row>
    <row r="27" spans="2:16" ht="20.100000000000001" customHeight="1" x14ac:dyDescent="0.25">
      <c r="B27" s="6"/>
      <c r="C27" s="64"/>
      <c r="D27" s="4"/>
      <c r="E27" s="43"/>
      <c r="F27" s="35"/>
      <c r="G27" s="35"/>
      <c r="H27" s="34"/>
      <c r="J27" s="76">
        <f t="shared" si="0"/>
        <v>0</v>
      </c>
      <c r="K27" s="39"/>
    </row>
    <row r="28" spans="2:16" ht="20.100000000000001" customHeight="1" x14ac:dyDescent="0.25">
      <c r="B28" s="6"/>
      <c r="C28" s="64"/>
      <c r="D28" s="4"/>
      <c r="E28" s="43"/>
      <c r="F28" s="35"/>
      <c r="G28" s="35"/>
      <c r="H28" s="34"/>
      <c r="J28" s="76">
        <f t="shared" si="0"/>
        <v>0</v>
      </c>
      <c r="K28" s="39"/>
    </row>
    <row r="29" spans="2:16" ht="20.100000000000001" customHeight="1" x14ac:dyDescent="0.25">
      <c r="B29" s="6"/>
      <c r="C29" s="64"/>
      <c r="D29" s="4"/>
      <c r="E29" s="43"/>
      <c r="F29" s="35"/>
      <c r="G29" s="35"/>
      <c r="H29" s="34"/>
      <c r="J29" s="76">
        <f t="shared" si="0"/>
        <v>0</v>
      </c>
      <c r="K29" s="39"/>
    </row>
    <row r="30" spans="2:16" ht="20.100000000000001" customHeight="1" x14ac:dyDescent="0.25">
      <c r="B30" s="6"/>
      <c r="C30" s="64"/>
      <c r="D30" s="4"/>
      <c r="E30" s="43"/>
      <c r="F30" s="35"/>
      <c r="G30" s="35"/>
      <c r="H30" s="34"/>
      <c r="J30" s="76">
        <f t="shared" si="0"/>
        <v>0</v>
      </c>
      <c r="K30" s="39"/>
    </row>
    <row r="31" spans="2:16" ht="20.100000000000001" customHeight="1" x14ac:dyDescent="0.25">
      <c r="B31" s="6"/>
      <c r="C31" s="64"/>
      <c r="D31" s="4"/>
      <c r="E31" s="43"/>
      <c r="F31" s="35"/>
      <c r="G31" s="35"/>
      <c r="H31" s="34"/>
      <c r="J31" s="76">
        <f t="shared" si="0"/>
        <v>0</v>
      </c>
      <c r="K31" s="39"/>
    </row>
    <row r="32" spans="2:16" ht="20.100000000000001" customHeight="1" x14ac:dyDescent="0.25">
      <c r="B32" s="6"/>
      <c r="C32" s="64"/>
      <c r="D32" s="4"/>
      <c r="E32" s="43"/>
      <c r="F32" s="35"/>
      <c r="G32" s="35"/>
      <c r="H32" s="34"/>
      <c r="J32" s="76">
        <f t="shared" si="0"/>
        <v>0</v>
      </c>
      <c r="K32" s="39"/>
    </row>
    <row r="33" spans="2:11" ht="20.100000000000001" customHeight="1" x14ac:dyDescent="0.25">
      <c r="B33" s="6"/>
      <c r="C33" s="64"/>
      <c r="D33" s="4"/>
      <c r="E33" s="43"/>
      <c r="F33" s="35"/>
      <c r="G33" s="35"/>
      <c r="H33" s="34"/>
      <c r="J33" s="76">
        <f t="shared" si="0"/>
        <v>0</v>
      </c>
      <c r="K33" s="39"/>
    </row>
    <row r="34" spans="2:11" ht="20.100000000000001" customHeight="1" x14ac:dyDescent="0.25">
      <c r="B34" s="6"/>
      <c r="C34" s="64"/>
      <c r="D34" s="4"/>
      <c r="E34" s="43"/>
      <c r="F34" s="35"/>
      <c r="G34" s="35"/>
      <c r="H34" s="34"/>
      <c r="J34" s="76">
        <f t="shared" si="0"/>
        <v>0</v>
      </c>
      <c r="K34" s="39"/>
    </row>
    <row r="35" spans="2:11" ht="20.100000000000001" customHeight="1" x14ac:dyDescent="0.25">
      <c r="B35" s="11"/>
      <c r="C35" s="64"/>
      <c r="D35" s="4"/>
      <c r="E35" s="43"/>
      <c r="F35" s="35"/>
      <c r="G35" s="35"/>
      <c r="H35" s="34"/>
      <c r="J35" s="76">
        <f t="shared" si="0"/>
        <v>0</v>
      </c>
      <c r="K35" s="39"/>
    </row>
    <row r="36" spans="2:11" ht="20.100000000000001" customHeight="1" x14ac:dyDescent="0.25">
      <c r="B36" s="11"/>
      <c r="C36" s="64"/>
      <c r="D36" s="4"/>
      <c r="E36" s="43"/>
      <c r="F36" s="35"/>
      <c r="G36" s="35"/>
      <c r="H36" s="34"/>
      <c r="J36" s="76">
        <f t="shared" si="0"/>
        <v>0</v>
      </c>
      <c r="K36" s="39"/>
    </row>
    <row r="37" spans="2:11" ht="20.100000000000001" customHeight="1" x14ac:dyDescent="0.25">
      <c r="B37" s="11"/>
      <c r="C37" s="64"/>
      <c r="D37" s="4"/>
      <c r="E37" s="43"/>
      <c r="F37" s="35"/>
      <c r="G37" s="35"/>
      <c r="H37" s="34"/>
      <c r="J37" s="76">
        <f t="shared" si="0"/>
        <v>0</v>
      </c>
      <c r="K37" s="39"/>
    </row>
    <row r="38" spans="2:11" ht="20.100000000000001" customHeight="1" x14ac:dyDescent="0.25">
      <c r="B38" s="11"/>
      <c r="C38" s="64"/>
      <c r="D38" s="4"/>
      <c r="E38" s="43"/>
      <c r="F38" s="35"/>
      <c r="G38" s="35"/>
      <c r="H38" s="34"/>
      <c r="J38" s="76">
        <f t="shared" si="0"/>
        <v>0</v>
      </c>
      <c r="K38" s="39"/>
    </row>
    <row r="39" spans="2:11" ht="20.100000000000001" customHeight="1" x14ac:dyDescent="0.25">
      <c r="B39" s="11"/>
      <c r="C39" s="64"/>
      <c r="D39" s="4"/>
      <c r="E39" s="43"/>
      <c r="F39" s="35"/>
      <c r="G39" s="35"/>
      <c r="H39" s="34"/>
      <c r="J39" s="76">
        <f t="shared" si="0"/>
        <v>0</v>
      </c>
      <c r="K39" s="39"/>
    </row>
    <row r="40" spans="2:11" ht="20.100000000000001" customHeight="1" x14ac:dyDescent="0.25">
      <c r="B40" s="11"/>
      <c r="C40" s="64"/>
      <c r="D40" s="4"/>
      <c r="E40" s="43"/>
      <c r="F40" s="35"/>
      <c r="G40" s="35"/>
      <c r="H40" s="34"/>
      <c r="J40" s="76">
        <f t="shared" si="0"/>
        <v>0</v>
      </c>
      <c r="K40" s="39"/>
    </row>
    <row r="41" spans="2:11" ht="20.100000000000001" customHeight="1" x14ac:dyDescent="0.25">
      <c r="B41" s="11"/>
      <c r="C41" s="64"/>
      <c r="D41" s="4"/>
      <c r="E41" s="43"/>
      <c r="F41" s="35"/>
      <c r="G41" s="35"/>
      <c r="H41" s="34"/>
      <c r="J41" s="76">
        <f t="shared" si="0"/>
        <v>0</v>
      </c>
      <c r="K41" s="39"/>
    </row>
    <row r="42" spans="2:11" ht="20.100000000000001" customHeight="1" x14ac:dyDescent="0.25">
      <c r="B42" s="11"/>
      <c r="C42" s="64"/>
      <c r="D42" s="4"/>
      <c r="E42" s="43"/>
      <c r="F42" s="35"/>
      <c r="G42" s="35"/>
      <c r="H42" s="34"/>
      <c r="J42" s="76">
        <f t="shared" si="0"/>
        <v>0</v>
      </c>
      <c r="K42" s="39"/>
    </row>
    <row r="43" spans="2:11" ht="20.100000000000001" customHeight="1" x14ac:dyDescent="0.25">
      <c r="B43" s="11"/>
      <c r="C43" s="64"/>
      <c r="D43" s="4"/>
      <c r="E43" s="43"/>
      <c r="F43" s="35"/>
      <c r="G43" s="35"/>
      <c r="H43" s="34"/>
      <c r="J43" s="76">
        <f t="shared" si="0"/>
        <v>0</v>
      </c>
      <c r="K43" s="39"/>
    </row>
    <row r="44" spans="2:11" ht="20.100000000000001" customHeight="1" x14ac:dyDescent="0.25">
      <c r="B44" s="11"/>
      <c r="C44" s="64"/>
      <c r="D44" s="4"/>
      <c r="E44" s="43"/>
      <c r="F44" s="35"/>
      <c r="G44" s="35"/>
      <c r="H44" s="34"/>
      <c r="J44" s="76">
        <f t="shared" si="0"/>
        <v>0</v>
      </c>
      <c r="K44" s="39"/>
    </row>
    <row r="45" spans="2:11" ht="20.100000000000001" customHeight="1" x14ac:dyDescent="0.25">
      <c r="B45" s="11"/>
      <c r="C45" s="64"/>
      <c r="D45" s="4"/>
      <c r="E45" s="43"/>
      <c r="F45" s="35"/>
      <c r="G45" s="35"/>
      <c r="H45" s="34"/>
      <c r="J45" s="76">
        <f t="shared" si="0"/>
        <v>0</v>
      </c>
      <c r="K45" s="39"/>
    </row>
    <row r="46" spans="2:11" ht="20.100000000000001" customHeight="1" x14ac:dyDescent="0.25">
      <c r="B46" s="11"/>
      <c r="C46" s="64"/>
      <c r="D46" s="4"/>
      <c r="E46" s="43"/>
      <c r="F46" s="35"/>
      <c r="G46" s="35"/>
      <c r="H46" s="34"/>
      <c r="J46" s="76">
        <f t="shared" si="0"/>
        <v>0</v>
      </c>
      <c r="K46" s="39"/>
    </row>
    <row r="47" spans="2:11" ht="20.100000000000001" customHeight="1" x14ac:dyDescent="0.25">
      <c r="B47" s="11"/>
      <c r="C47" s="64"/>
      <c r="D47" s="4"/>
      <c r="E47" s="43"/>
      <c r="F47" s="35"/>
      <c r="G47" s="35"/>
      <c r="H47" s="34"/>
      <c r="J47" s="76">
        <f t="shared" si="0"/>
        <v>0</v>
      </c>
      <c r="K47" s="39"/>
    </row>
    <row r="48" spans="2:11" ht="20.100000000000001" customHeight="1" x14ac:dyDescent="0.25">
      <c r="B48" s="11"/>
      <c r="C48" s="64"/>
      <c r="D48" s="4"/>
      <c r="E48" s="43"/>
      <c r="F48" s="35"/>
      <c r="G48" s="35"/>
      <c r="H48" s="34"/>
      <c r="J48" s="76">
        <f t="shared" si="0"/>
        <v>0</v>
      </c>
      <c r="K48" s="39"/>
    </row>
    <row r="49" spans="2:11" ht="20.100000000000001" customHeight="1" x14ac:dyDescent="0.25">
      <c r="B49" s="11"/>
      <c r="C49" s="64"/>
      <c r="D49" s="4"/>
      <c r="E49" s="43"/>
      <c r="F49" s="35"/>
      <c r="G49" s="35"/>
      <c r="H49" s="34"/>
      <c r="J49" s="76">
        <f t="shared" si="0"/>
        <v>0</v>
      </c>
      <c r="K49" s="39"/>
    </row>
    <row r="50" spans="2:11" ht="20.100000000000001" customHeight="1" x14ac:dyDescent="0.25">
      <c r="B50" s="11"/>
      <c r="C50" s="64"/>
      <c r="D50" s="4"/>
      <c r="E50" s="43"/>
      <c r="F50" s="35"/>
      <c r="G50" s="35"/>
      <c r="H50" s="34"/>
      <c r="J50" s="76">
        <f t="shared" si="0"/>
        <v>0</v>
      </c>
      <c r="K50" s="39"/>
    </row>
    <row r="51" spans="2:11" ht="20.100000000000001" customHeight="1" x14ac:dyDescent="0.25">
      <c r="B51" s="11"/>
      <c r="C51" s="64"/>
      <c r="D51" s="4"/>
      <c r="E51" s="43"/>
      <c r="F51" s="35"/>
      <c r="G51" s="35"/>
      <c r="H51" s="34"/>
      <c r="J51" s="76">
        <f t="shared" si="0"/>
        <v>0</v>
      </c>
      <c r="K51" s="39"/>
    </row>
    <row r="52" spans="2:11" ht="20.100000000000001" customHeight="1" x14ac:dyDescent="0.25">
      <c r="B52" s="11"/>
      <c r="C52" s="64"/>
      <c r="D52" s="4"/>
      <c r="E52" s="43"/>
      <c r="F52" s="35"/>
      <c r="G52" s="35"/>
      <c r="H52" s="34"/>
      <c r="J52" s="76">
        <f t="shared" si="0"/>
        <v>0</v>
      </c>
      <c r="K52" s="39"/>
    </row>
    <row r="53" spans="2:11" ht="20.100000000000001" customHeight="1" x14ac:dyDescent="0.25">
      <c r="B53" s="11"/>
      <c r="C53" s="64"/>
      <c r="D53" s="4"/>
      <c r="E53" s="43"/>
      <c r="F53" s="35"/>
      <c r="G53" s="35"/>
      <c r="H53" s="34"/>
      <c r="J53" s="76">
        <f t="shared" si="0"/>
        <v>0</v>
      </c>
      <c r="K53" s="39"/>
    </row>
    <row r="54" spans="2:11" ht="20.100000000000001" customHeight="1" x14ac:dyDescent="0.25">
      <c r="B54" s="11"/>
      <c r="C54" s="64"/>
      <c r="D54" s="4"/>
      <c r="E54" s="43"/>
      <c r="F54" s="35"/>
      <c r="G54" s="35"/>
      <c r="H54" s="34"/>
      <c r="J54" s="76">
        <f t="shared" si="0"/>
        <v>0</v>
      </c>
      <c r="K54" s="39"/>
    </row>
    <row r="55" spans="2:11" ht="20.100000000000001" customHeight="1" x14ac:dyDescent="0.25">
      <c r="B55" s="11"/>
      <c r="C55" s="64"/>
      <c r="D55" s="4"/>
      <c r="E55" s="43"/>
      <c r="F55" s="35"/>
      <c r="G55" s="35"/>
      <c r="H55" s="34"/>
      <c r="J55" s="76">
        <f t="shared" si="0"/>
        <v>0</v>
      </c>
      <c r="K55" s="39"/>
    </row>
    <row r="56" spans="2:11" ht="20.100000000000001" customHeight="1" x14ac:dyDescent="0.25">
      <c r="B56" s="11"/>
      <c r="C56" s="64"/>
      <c r="D56" s="4"/>
      <c r="E56" s="43"/>
      <c r="F56" s="35"/>
      <c r="G56" s="35"/>
      <c r="H56" s="34"/>
      <c r="J56" s="76">
        <f t="shared" si="0"/>
        <v>0</v>
      </c>
      <c r="K56" s="39"/>
    </row>
    <row r="57" spans="2:11" ht="20.100000000000001" customHeight="1" x14ac:dyDescent="0.25">
      <c r="B57" s="11"/>
      <c r="C57" s="64"/>
      <c r="D57" s="4"/>
      <c r="E57" s="43"/>
      <c r="F57" s="35"/>
      <c r="G57" s="35"/>
      <c r="H57" s="34"/>
      <c r="J57" s="76">
        <f t="shared" si="0"/>
        <v>0</v>
      </c>
      <c r="K57" s="39"/>
    </row>
    <row r="58" spans="2:11" ht="20.100000000000001" customHeight="1" x14ac:dyDescent="0.25">
      <c r="B58" s="11"/>
      <c r="C58" s="64"/>
      <c r="D58" s="4"/>
      <c r="E58" s="43"/>
      <c r="F58" s="35"/>
      <c r="G58" s="35"/>
      <c r="H58" s="34"/>
      <c r="J58" s="76">
        <f t="shared" si="0"/>
        <v>0</v>
      </c>
      <c r="K58" s="39"/>
    </row>
    <row r="59" spans="2:11" ht="20.100000000000001" customHeight="1" x14ac:dyDescent="0.25">
      <c r="B59" s="11"/>
      <c r="C59" s="64"/>
      <c r="D59" s="4"/>
      <c r="E59" s="43"/>
      <c r="F59" s="35"/>
      <c r="G59" s="35"/>
      <c r="H59" s="34"/>
      <c r="J59" s="76">
        <f t="shared" si="0"/>
        <v>0</v>
      </c>
      <c r="K59" s="39"/>
    </row>
    <row r="60" spans="2:11" ht="20.100000000000001" customHeight="1" x14ac:dyDescent="0.25">
      <c r="B60" s="11"/>
      <c r="C60" s="64"/>
      <c r="D60" s="4"/>
      <c r="E60" s="43"/>
      <c r="F60" s="35"/>
      <c r="G60" s="35"/>
      <c r="H60" s="34"/>
      <c r="J60" s="76">
        <f t="shared" si="0"/>
        <v>0</v>
      </c>
      <c r="K60" s="39"/>
    </row>
    <row r="61" spans="2:11" ht="20.100000000000001" customHeight="1" x14ac:dyDescent="0.25">
      <c r="B61" s="11"/>
      <c r="C61" s="64"/>
      <c r="D61" s="4"/>
      <c r="E61" s="43"/>
      <c r="F61" s="35"/>
      <c r="G61" s="35"/>
      <c r="H61" s="34"/>
      <c r="J61" s="76">
        <f t="shared" si="0"/>
        <v>0</v>
      </c>
      <c r="K61" s="39"/>
    </row>
    <row r="62" spans="2:11" ht="20.100000000000001" customHeight="1" x14ac:dyDescent="0.25">
      <c r="B62" s="11"/>
      <c r="C62" s="64"/>
      <c r="D62" s="4"/>
      <c r="E62" s="43"/>
      <c r="F62" s="35"/>
      <c r="G62" s="35"/>
      <c r="H62" s="34"/>
      <c r="J62" s="76">
        <f t="shared" si="0"/>
        <v>0</v>
      </c>
      <c r="K62" s="39"/>
    </row>
    <row r="63" spans="2:11" ht="20.100000000000001" customHeight="1" x14ac:dyDescent="0.25">
      <c r="B63" s="11"/>
      <c r="C63" s="64"/>
      <c r="D63" s="4"/>
      <c r="E63" s="43"/>
      <c r="F63" s="35"/>
      <c r="G63" s="35"/>
      <c r="H63" s="34"/>
      <c r="J63" s="76">
        <f t="shared" si="0"/>
        <v>0</v>
      </c>
      <c r="K63" s="39"/>
    </row>
    <row r="64" spans="2:11" ht="20.100000000000001" customHeight="1" x14ac:dyDescent="0.25">
      <c r="B64" s="11"/>
      <c r="C64" s="64"/>
      <c r="D64" s="4"/>
      <c r="E64" s="43"/>
      <c r="F64" s="35"/>
      <c r="G64" s="35"/>
      <c r="H64" s="34"/>
      <c r="J64" s="76">
        <f t="shared" si="0"/>
        <v>0</v>
      </c>
      <c r="K64" s="39"/>
    </row>
    <row r="65" spans="2:11" ht="20.100000000000001" customHeight="1" x14ac:dyDescent="0.25">
      <c r="B65" s="11"/>
      <c r="C65" s="64"/>
      <c r="D65" s="4"/>
      <c r="E65" s="43"/>
      <c r="F65" s="35"/>
      <c r="G65" s="35"/>
      <c r="H65" s="34"/>
      <c r="J65" s="76">
        <f t="shared" si="0"/>
        <v>0</v>
      </c>
      <c r="K65" s="39"/>
    </row>
    <row r="66" spans="2:11" ht="20.100000000000001" customHeight="1" x14ac:dyDescent="0.25">
      <c r="B66" s="11"/>
      <c r="C66" s="64"/>
      <c r="D66" s="4"/>
      <c r="E66" s="43"/>
      <c r="F66" s="35"/>
      <c r="G66" s="35"/>
      <c r="H66" s="34"/>
      <c r="J66" s="76">
        <f t="shared" si="0"/>
        <v>0</v>
      </c>
      <c r="K66" s="39"/>
    </row>
    <row r="67" spans="2:11" ht="20.100000000000001" customHeight="1" x14ac:dyDescent="0.25">
      <c r="B67" s="11"/>
      <c r="C67" s="64"/>
      <c r="D67" s="4"/>
      <c r="E67" s="43"/>
      <c r="F67" s="35"/>
      <c r="G67" s="35"/>
      <c r="H67" s="34"/>
      <c r="J67" s="76">
        <f t="shared" si="0"/>
        <v>0</v>
      </c>
      <c r="K67" s="39"/>
    </row>
    <row r="68" spans="2:11" ht="20.100000000000001" customHeight="1" x14ac:dyDescent="0.25">
      <c r="B68" s="11"/>
      <c r="C68" s="64"/>
      <c r="D68" s="4"/>
      <c r="E68" s="43"/>
      <c r="F68" s="35"/>
      <c r="G68" s="35"/>
      <c r="H68" s="34"/>
      <c r="J68" s="76">
        <f t="shared" si="0"/>
        <v>0</v>
      </c>
      <c r="K68" s="39"/>
    </row>
    <row r="69" spans="2:11" ht="20.100000000000001" customHeight="1" x14ac:dyDescent="0.25">
      <c r="B69" s="11"/>
      <c r="C69" s="64"/>
      <c r="D69" s="4"/>
      <c r="E69" s="43"/>
      <c r="F69" s="35"/>
      <c r="G69" s="35"/>
      <c r="H69" s="34"/>
      <c r="J69" s="76">
        <f t="shared" si="0"/>
        <v>0</v>
      </c>
      <c r="K69" s="39"/>
    </row>
    <row r="70" spans="2:11" ht="20.100000000000001" customHeight="1" x14ac:dyDescent="0.25">
      <c r="B70" s="11"/>
      <c r="C70" s="64"/>
      <c r="D70" s="4"/>
      <c r="E70" s="43"/>
      <c r="F70" s="35"/>
      <c r="G70" s="35"/>
      <c r="H70" s="34"/>
      <c r="J70" s="76">
        <f t="shared" si="0"/>
        <v>0</v>
      </c>
      <c r="K70" s="39"/>
    </row>
    <row r="71" spans="2:11" ht="20.100000000000001" customHeight="1" x14ac:dyDescent="0.25">
      <c r="B71" s="11"/>
      <c r="C71" s="64"/>
      <c r="D71" s="4"/>
      <c r="E71" s="43"/>
      <c r="F71" s="35"/>
      <c r="G71" s="35"/>
      <c r="H71" s="34"/>
      <c r="J71" s="76">
        <f t="shared" si="0"/>
        <v>0</v>
      </c>
      <c r="K71" s="39"/>
    </row>
    <row r="72" spans="2:11" ht="20.100000000000001" customHeight="1" x14ac:dyDescent="0.25">
      <c r="B72" s="11"/>
      <c r="C72" s="64"/>
      <c r="D72" s="4"/>
      <c r="E72" s="43"/>
      <c r="F72" s="35"/>
      <c r="G72" s="35"/>
      <c r="H72" s="34"/>
      <c r="J72" s="76">
        <f t="shared" ref="J72:J135" si="1">J71+F72-G72</f>
        <v>0</v>
      </c>
      <c r="K72" s="39"/>
    </row>
    <row r="73" spans="2:11" ht="20.100000000000001" customHeight="1" x14ac:dyDescent="0.25">
      <c r="B73" s="11"/>
      <c r="C73" s="64"/>
      <c r="D73" s="4"/>
      <c r="E73" s="43"/>
      <c r="F73" s="35"/>
      <c r="G73" s="35"/>
      <c r="H73" s="34"/>
      <c r="J73" s="76">
        <f t="shared" si="1"/>
        <v>0</v>
      </c>
      <c r="K73" s="39"/>
    </row>
    <row r="74" spans="2:11" ht="20.100000000000001" customHeight="1" x14ac:dyDescent="0.25">
      <c r="B74" s="11"/>
      <c r="C74" s="64"/>
      <c r="D74" s="4"/>
      <c r="E74" s="43"/>
      <c r="F74" s="35"/>
      <c r="G74" s="35"/>
      <c r="H74" s="34"/>
      <c r="J74" s="76">
        <f t="shared" si="1"/>
        <v>0</v>
      </c>
      <c r="K74" s="39"/>
    </row>
    <row r="75" spans="2:11" ht="20.100000000000001" customHeight="1" x14ac:dyDescent="0.25">
      <c r="B75" s="11"/>
      <c r="C75" s="64"/>
      <c r="D75" s="4"/>
      <c r="E75" s="43"/>
      <c r="F75" s="35"/>
      <c r="G75" s="35"/>
      <c r="H75" s="34"/>
      <c r="J75" s="76">
        <f t="shared" si="1"/>
        <v>0</v>
      </c>
      <c r="K75" s="39"/>
    </row>
    <row r="76" spans="2:11" ht="20.100000000000001" customHeight="1" x14ac:dyDescent="0.25">
      <c r="B76" s="11"/>
      <c r="C76" s="64"/>
      <c r="D76" s="4"/>
      <c r="E76" s="43"/>
      <c r="F76" s="35"/>
      <c r="G76" s="35"/>
      <c r="H76" s="34"/>
      <c r="J76" s="76">
        <f t="shared" si="1"/>
        <v>0</v>
      </c>
      <c r="K76" s="39"/>
    </row>
    <row r="77" spans="2:11" ht="20.100000000000001" customHeight="1" x14ac:dyDescent="0.25">
      <c r="B77" s="11"/>
      <c r="C77" s="64"/>
      <c r="D77" s="4"/>
      <c r="E77" s="43"/>
      <c r="F77" s="35"/>
      <c r="G77" s="35"/>
      <c r="H77" s="34"/>
      <c r="J77" s="76">
        <f t="shared" si="1"/>
        <v>0</v>
      </c>
      <c r="K77" s="39"/>
    </row>
    <row r="78" spans="2:11" ht="20.100000000000001" customHeight="1" x14ac:dyDescent="0.25">
      <c r="B78" s="11"/>
      <c r="C78" s="64"/>
      <c r="D78" s="4"/>
      <c r="E78" s="43"/>
      <c r="F78" s="35"/>
      <c r="G78" s="35"/>
      <c r="H78" s="34"/>
      <c r="J78" s="76">
        <f t="shared" si="1"/>
        <v>0</v>
      </c>
      <c r="K78" s="39"/>
    </row>
    <row r="79" spans="2:11" ht="20.100000000000001" customHeight="1" x14ac:dyDescent="0.25">
      <c r="B79" s="11"/>
      <c r="C79" s="64"/>
      <c r="D79" s="4"/>
      <c r="E79" s="43"/>
      <c r="F79" s="35"/>
      <c r="G79" s="35"/>
      <c r="H79" s="34"/>
      <c r="J79" s="76">
        <f t="shared" si="1"/>
        <v>0</v>
      </c>
      <c r="K79" s="39"/>
    </row>
    <row r="80" spans="2:11" ht="20.100000000000001" customHeight="1" x14ac:dyDescent="0.25">
      <c r="B80" s="11"/>
      <c r="C80" s="64"/>
      <c r="D80" s="4"/>
      <c r="E80" s="43"/>
      <c r="F80" s="35"/>
      <c r="G80" s="35"/>
      <c r="H80" s="34"/>
      <c r="J80" s="76">
        <f t="shared" si="1"/>
        <v>0</v>
      </c>
      <c r="K80" s="39"/>
    </row>
    <row r="81" spans="2:11" ht="20.100000000000001" customHeight="1" x14ac:dyDescent="0.25">
      <c r="B81" s="11"/>
      <c r="C81" s="64"/>
      <c r="D81" s="4"/>
      <c r="E81" s="43"/>
      <c r="F81" s="35"/>
      <c r="G81" s="35"/>
      <c r="H81" s="34"/>
      <c r="J81" s="76">
        <f t="shared" si="1"/>
        <v>0</v>
      </c>
      <c r="K81" s="39"/>
    </row>
    <row r="82" spans="2:11" ht="20.100000000000001" customHeight="1" x14ac:dyDescent="0.25">
      <c r="B82" s="11"/>
      <c r="C82" s="64"/>
      <c r="D82" s="4"/>
      <c r="E82" s="43"/>
      <c r="F82" s="35"/>
      <c r="G82" s="35"/>
      <c r="H82" s="34"/>
      <c r="J82" s="76">
        <f t="shared" si="1"/>
        <v>0</v>
      </c>
      <c r="K82" s="39"/>
    </row>
    <row r="83" spans="2:11" ht="20.100000000000001" customHeight="1" x14ac:dyDescent="0.25">
      <c r="B83" s="11"/>
      <c r="C83" s="64"/>
      <c r="D83" s="4"/>
      <c r="E83" s="43"/>
      <c r="F83" s="35"/>
      <c r="G83" s="35"/>
      <c r="H83" s="34"/>
      <c r="J83" s="76">
        <f t="shared" si="1"/>
        <v>0</v>
      </c>
      <c r="K83" s="39"/>
    </row>
    <row r="84" spans="2:11" ht="20.100000000000001" customHeight="1" x14ac:dyDescent="0.25">
      <c r="B84" s="11"/>
      <c r="C84" s="64"/>
      <c r="D84" s="4"/>
      <c r="E84" s="43"/>
      <c r="F84" s="35"/>
      <c r="G84" s="35"/>
      <c r="H84" s="34"/>
      <c r="J84" s="76">
        <f t="shared" si="1"/>
        <v>0</v>
      </c>
      <c r="K84" s="39"/>
    </row>
    <row r="85" spans="2:11" ht="20.100000000000001" customHeight="1" x14ac:dyDescent="0.25">
      <c r="B85" s="11"/>
      <c r="C85" s="64"/>
      <c r="D85" s="4"/>
      <c r="E85" s="43"/>
      <c r="F85" s="35"/>
      <c r="G85" s="35"/>
      <c r="H85" s="34"/>
      <c r="J85" s="76">
        <f t="shared" si="1"/>
        <v>0</v>
      </c>
      <c r="K85" s="39"/>
    </row>
    <row r="86" spans="2:11" ht="20.100000000000001" customHeight="1" x14ac:dyDescent="0.25">
      <c r="B86" s="11"/>
      <c r="C86" s="64"/>
      <c r="D86" s="4"/>
      <c r="E86" s="43"/>
      <c r="F86" s="35"/>
      <c r="G86" s="35"/>
      <c r="H86" s="34"/>
      <c r="J86" s="76">
        <f t="shared" si="1"/>
        <v>0</v>
      </c>
      <c r="K86" s="39"/>
    </row>
    <row r="87" spans="2:11" ht="20.100000000000001" customHeight="1" x14ac:dyDescent="0.25">
      <c r="B87" s="11"/>
      <c r="C87" s="64"/>
      <c r="D87" s="4"/>
      <c r="E87" s="43"/>
      <c r="F87" s="35"/>
      <c r="G87" s="35"/>
      <c r="H87" s="34"/>
      <c r="J87" s="76">
        <f t="shared" si="1"/>
        <v>0</v>
      </c>
      <c r="K87" s="39"/>
    </row>
    <row r="88" spans="2:11" ht="20.100000000000001" customHeight="1" x14ac:dyDescent="0.25">
      <c r="B88" s="11"/>
      <c r="C88" s="64"/>
      <c r="D88" s="4"/>
      <c r="E88" s="43"/>
      <c r="F88" s="35"/>
      <c r="G88" s="35"/>
      <c r="H88" s="34"/>
      <c r="J88" s="76">
        <f t="shared" si="1"/>
        <v>0</v>
      </c>
      <c r="K88" s="39"/>
    </row>
    <row r="89" spans="2:11" ht="20.100000000000001" customHeight="1" x14ac:dyDescent="0.25">
      <c r="B89" s="11"/>
      <c r="C89" s="64"/>
      <c r="D89" s="4"/>
      <c r="E89" s="43"/>
      <c r="F89" s="35"/>
      <c r="G89" s="35"/>
      <c r="H89" s="34"/>
      <c r="J89" s="76">
        <f t="shared" si="1"/>
        <v>0</v>
      </c>
      <c r="K89" s="39"/>
    </row>
    <row r="90" spans="2:11" ht="20.100000000000001" customHeight="1" x14ac:dyDescent="0.25">
      <c r="B90" s="11"/>
      <c r="C90" s="64"/>
      <c r="D90" s="4"/>
      <c r="E90" s="43"/>
      <c r="F90" s="35"/>
      <c r="G90" s="35"/>
      <c r="H90" s="34"/>
      <c r="J90" s="76">
        <f t="shared" si="1"/>
        <v>0</v>
      </c>
      <c r="K90" s="39"/>
    </row>
    <row r="91" spans="2:11" ht="20.100000000000001" customHeight="1" x14ac:dyDescent="0.25">
      <c r="B91" s="11"/>
      <c r="C91" s="64"/>
      <c r="D91" s="4"/>
      <c r="E91" s="43"/>
      <c r="F91" s="35"/>
      <c r="G91" s="35"/>
      <c r="H91" s="34"/>
      <c r="J91" s="76">
        <f t="shared" si="1"/>
        <v>0</v>
      </c>
      <c r="K91" s="39"/>
    </row>
    <row r="92" spans="2:11" ht="20.100000000000001" customHeight="1" x14ac:dyDescent="0.25">
      <c r="B92" s="11"/>
      <c r="C92" s="64"/>
      <c r="D92" s="4"/>
      <c r="E92" s="43"/>
      <c r="F92" s="35"/>
      <c r="G92" s="35"/>
      <c r="H92" s="34"/>
      <c r="J92" s="76">
        <f t="shared" si="1"/>
        <v>0</v>
      </c>
      <c r="K92" s="39"/>
    </row>
    <row r="93" spans="2:11" ht="20.100000000000001" customHeight="1" x14ac:dyDescent="0.25">
      <c r="B93" s="11"/>
      <c r="C93" s="64"/>
      <c r="D93" s="4"/>
      <c r="E93" s="43"/>
      <c r="F93" s="35"/>
      <c r="G93" s="35"/>
      <c r="H93" s="34"/>
      <c r="J93" s="76">
        <f t="shared" si="1"/>
        <v>0</v>
      </c>
      <c r="K93" s="39"/>
    </row>
    <row r="94" spans="2:11" ht="20.100000000000001" customHeight="1" x14ac:dyDescent="0.25">
      <c r="B94" s="11"/>
      <c r="C94" s="64"/>
      <c r="D94" s="4"/>
      <c r="E94" s="43"/>
      <c r="F94" s="35"/>
      <c r="G94" s="35"/>
      <c r="H94" s="34"/>
      <c r="J94" s="76">
        <f t="shared" si="1"/>
        <v>0</v>
      </c>
      <c r="K94" s="39"/>
    </row>
    <row r="95" spans="2:11" ht="20.100000000000001" customHeight="1" x14ac:dyDescent="0.25">
      <c r="B95" s="11"/>
      <c r="C95" s="64"/>
      <c r="D95" s="4"/>
      <c r="E95" s="43"/>
      <c r="F95" s="35"/>
      <c r="G95" s="35"/>
      <c r="H95" s="34"/>
      <c r="J95" s="76">
        <f t="shared" si="1"/>
        <v>0</v>
      </c>
      <c r="K95" s="39"/>
    </row>
    <row r="96" spans="2:11" ht="20.100000000000001" customHeight="1" x14ac:dyDescent="0.25">
      <c r="B96" s="11"/>
      <c r="C96" s="64"/>
      <c r="D96" s="4"/>
      <c r="E96" s="43"/>
      <c r="F96" s="35"/>
      <c r="G96" s="35"/>
      <c r="H96" s="34"/>
      <c r="J96" s="76">
        <f t="shared" si="1"/>
        <v>0</v>
      </c>
      <c r="K96" s="39"/>
    </row>
    <row r="97" spans="2:11" ht="20.100000000000001" customHeight="1" x14ac:dyDescent="0.25">
      <c r="B97" s="11"/>
      <c r="C97" s="64"/>
      <c r="D97" s="4"/>
      <c r="E97" s="43"/>
      <c r="F97" s="35"/>
      <c r="G97" s="35"/>
      <c r="H97" s="34"/>
      <c r="J97" s="76">
        <f t="shared" si="1"/>
        <v>0</v>
      </c>
      <c r="K97" s="39"/>
    </row>
    <row r="98" spans="2:11" ht="20.100000000000001" customHeight="1" x14ac:dyDescent="0.25">
      <c r="B98" s="11"/>
      <c r="C98" s="64"/>
      <c r="D98" s="4"/>
      <c r="E98" s="43"/>
      <c r="F98" s="35"/>
      <c r="G98" s="35"/>
      <c r="H98" s="34"/>
      <c r="J98" s="76">
        <f t="shared" si="1"/>
        <v>0</v>
      </c>
      <c r="K98" s="39"/>
    </row>
    <row r="99" spans="2:11" ht="20.100000000000001" customHeight="1" x14ac:dyDescent="0.25">
      <c r="B99" s="11"/>
      <c r="C99" s="64"/>
      <c r="D99" s="4"/>
      <c r="E99" s="43"/>
      <c r="F99" s="35"/>
      <c r="G99" s="35"/>
      <c r="H99" s="34"/>
      <c r="J99" s="76">
        <f t="shared" si="1"/>
        <v>0</v>
      </c>
      <c r="K99" s="39"/>
    </row>
    <row r="100" spans="2:11" ht="20.100000000000001" customHeight="1" x14ac:dyDescent="0.25">
      <c r="B100" s="11"/>
      <c r="C100" s="64"/>
      <c r="D100" s="4"/>
      <c r="E100" s="43"/>
      <c r="F100" s="35"/>
      <c r="G100" s="35"/>
      <c r="H100" s="34"/>
      <c r="J100" s="76">
        <f t="shared" si="1"/>
        <v>0</v>
      </c>
      <c r="K100" s="39"/>
    </row>
    <row r="101" spans="2:11" ht="20.100000000000001" customHeight="1" x14ac:dyDescent="0.25">
      <c r="B101" s="11"/>
      <c r="C101" s="64"/>
      <c r="D101" s="4"/>
      <c r="E101" s="43"/>
      <c r="F101" s="35"/>
      <c r="G101" s="35"/>
      <c r="H101" s="34"/>
      <c r="J101" s="76">
        <f t="shared" si="1"/>
        <v>0</v>
      </c>
      <c r="K101" s="39"/>
    </row>
    <row r="102" spans="2:11" ht="20.100000000000001" customHeight="1" x14ac:dyDescent="0.25">
      <c r="B102" s="11"/>
      <c r="C102" s="64"/>
      <c r="D102" s="4"/>
      <c r="E102" s="43"/>
      <c r="F102" s="35"/>
      <c r="G102" s="35"/>
      <c r="H102" s="34"/>
      <c r="J102" s="76">
        <f t="shared" si="1"/>
        <v>0</v>
      </c>
      <c r="K102" s="39"/>
    </row>
    <row r="103" spans="2:11" ht="20.100000000000001" customHeight="1" x14ac:dyDescent="0.25">
      <c r="B103" s="11"/>
      <c r="C103" s="64"/>
      <c r="D103" s="4"/>
      <c r="E103" s="43"/>
      <c r="F103" s="35"/>
      <c r="G103" s="35"/>
      <c r="H103" s="34"/>
      <c r="J103" s="76">
        <f t="shared" si="1"/>
        <v>0</v>
      </c>
      <c r="K103" s="39"/>
    </row>
    <row r="104" spans="2:11" ht="20.100000000000001" customHeight="1" x14ac:dyDescent="0.25">
      <c r="B104" s="11"/>
      <c r="C104" s="64"/>
      <c r="D104" s="4"/>
      <c r="E104" s="43"/>
      <c r="F104" s="35"/>
      <c r="G104" s="35"/>
      <c r="H104" s="34"/>
      <c r="J104" s="76">
        <f t="shared" si="1"/>
        <v>0</v>
      </c>
      <c r="K104" s="39"/>
    </row>
    <row r="105" spans="2:11" ht="20.100000000000001" customHeight="1" x14ac:dyDescent="0.25">
      <c r="B105" s="11"/>
      <c r="C105" s="64"/>
      <c r="D105" s="4"/>
      <c r="E105" s="43"/>
      <c r="F105" s="35"/>
      <c r="G105" s="35"/>
      <c r="H105" s="34"/>
      <c r="J105" s="76">
        <f t="shared" si="1"/>
        <v>0</v>
      </c>
      <c r="K105" s="39"/>
    </row>
    <row r="106" spans="2:11" ht="20.100000000000001" customHeight="1" x14ac:dyDescent="0.25">
      <c r="B106" s="11"/>
      <c r="C106" s="64"/>
      <c r="D106" s="4"/>
      <c r="E106" s="43"/>
      <c r="F106" s="35"/>
      <c r="G106" s="35"/>
      <c r="H106" s="34"/>
      <c r="J106" s="76">
        <f t="shared" si="1"/>
        <v>0</v>
      </c>
      <c r="K106" s="39"/>
    </row>
    <row r="107" spans="2:11" ht="20.100000000000001" customHeight="1" x14ac:dyDescent="0.25">
      <c r="B107" s="11"/>
      <c r="C107" s="64"/>
      <c r="D107" s="4"/>
      <c r="E107" s="43"/>
      <c r="F107" s="35"/>
      <c r="G107" s="35"/>
      <c r="H107" s="34"/>
      <c r="J107" s="76">
        <f t="shared" si="1"/>
        <v>0</v>
      </c>
      <c r="K107" s="39"/>
    </row>
    <row r="108" spans="2:11" ht="20.100000000000001" customHeight="1" x14ac:dyDescent="0.25">
      <c r="B108" s="11"/>
      <c r="C108" s="64"/>
      <c r="D108" s="4"/>
      <c r="E108" s="43"/>
      <c r="F108" s="35"/>
      <c r="G108" s="35"/>
      <c r="H108" s="34"/>
      <c r="J108" s="76">
        <f t="shared" si="1"/>
        <v>0</v>
      </c>
      <c r="K108" s="39"/>
    </row>
    <row r="109" spans="2:11" ht="20.100000000000001" customHeight="1" x14ac:dyDescent="0.25">
      <c r="B109" s="11"/>
      <c r="C109" s="64"/>
      <c r="D109" s="4"/>
      <c r="E109" s="43"/>
      <c r="F109" s="35"/>
      <c r="G109" s="35"/>
      <c r="H109" s="34"/>
      <c r="J109" s="76">
        <f t="shared" si="1"/>
        <v>0</v>
      </c>
      <c r="K109" s="39"/>
    </row>
    <row r="110" spans="2:11" ht="20.100000000000001" customHeight="1" x14ac:dyDescent="0.25">
      <c r="B110" s="11"/>
      <c r="C110" s="64"/>
      <c r="D110" s="4"/>
      <c r="E110" s="43"/>
      <c r="F110" s="35"/>
      <c r="G110" s="35"/>
      <c r="H110" s="34"/>
      <c r="J110" s="76">
        <f t="shared" si="1"/>
        <v>0</v>
      </c>
      <c r="K110" s="39"/>
    </row>
    <row r="111" spans="2:11" ht="20.100000000000001" customHeight="1" x14ac:dyDescent="0.25">
      <c r="B111" s="11"/>
      <c r="C111" s="64"/>
      <c r="D111" s="4"/>
      <c r="E111" s="43"/>
      <c r="F111" s="35"/>
      <c r="G111" s="35"/>
      <c r="H111" s="34"/>
      <c r="J111" s="76">
        <f t="shared" si="1"/>
        <v>0</v>
      </c>
      <c r="K111" s="39"/>
    </row>
    <row r="112" spans="2:11" ht="20.100000000000001" customHeight="1" x14ac:dyDescent="0.25">
      <c r="B112" s="11"/>
      <c r="C112" s="64"/>
      <c r="D112" s="4"/>
      <c r="E112" s="43"/>
      <c r="F112" s="35"/>
      <c r="G112" s="35"/>
      <c r="H112" s="34"/>
      <c r="J112" s="76">
        <f t="shared" si="1"/>
        <v>0</v>
      </c>
      <c r="K112" s="39"/>
    </row>
    <row r="113" spans="2:11" ht="20.100000000000001" customHeight="1" x14ac:dyDescent="0.25">
      <c r="B113" s="11"/>
      <c r="C113" s="64"/>
      <c r="D113" s="4"/>
      <c r="E113" s="43"/>
      <c r="F113" s="35"/>
      <c r="G113" s="35"/>
      <c r="H113" s="34"/>
      <c r="J113" s="76">
        <f t="shared" si="1"/>
        <v>0</v>
      </c>
      <c r="K113" s="39"/>
    </row>
    <row r="114" spans="2:11" ht="20.100000000000001" customHeight="1" x14ac:dyDescent="0.25">
      <c r="B114" s="11"/>
      <c r="C114" s="66"/>
      <c r="D114" s="4"/>
      <c r="E114" s="43"/>
      <c r="F114" s="35"/>
      <c r="G114" s="35"/>
      <c r="H114" s="34"/>
      <c r="J114" s="76">
        <f t="shared" si="1"/>
        <v>0</v>
      </c>
      <c r="K114" s="39"/>
    </row>
    <row r="115" spans="2:11" ht="20.100000000000001" customHeight="1" x14ac:dyDescent="0.25">
      <c r="B115" s="11"/>
      <c r="C115" s="66"/>
      <c r="D115" s="4"/>
      <c r="E115" s="43"/>
      <c r="F115" s="35"/>
      <c r="G115" s="35"/>
      <c r="H115" s="34"/>
      <c r="J115" s="76">
        <f t="shared" si="1"/>
        <v>0</v>
      </c>
      <c r="K115" s="39"/>
    </row>
    <row r="116" spans="2:11" ht="20.100000000000001" customHeight="1" x14ac:dyDescent="0.25">
      <c r="B116" s="11"/>
      <c r="C116" s="66"/>
      <c r="D116" s="4"/>
      <c r="E116" s="43"/>
      <c r="F116" s="35"/>
      <c r="G116" s="35"/>
      <c r="H116" s="34"/>
      <c r="J116" s="76">
        <f t="shared" si="1"/>
        <v>0</v>
      </c>
      <c r="K116" s="39"/>
    </row>
    <row r="117" spans="2:11" ht="20.100000000000001" customHeight="1" x14ac:dyDescent="0.25">
      <c r="B117" s="11"/>
      <c r="C117" s="66"/>
      <c r="D117" s="4"/>
      <c r="E117" s="43"/>
      <c r="F117" s="35"/>
      <c r="G117" s="35"/>
      <c r="H117" s="34"/>
      <c r="J117" s="76">
        <f t="shared" si="1"/>
        <v>0</v>
      </c>
      <c r="K117" s="39"/>
    </row>
    <row r="118" spans="2:11" ht="20.100000000000001" customHeight="1" x14ac:dyDescent="0.25">
      <c r="B118" s="11"/>
      <c r="C118" s="66"/>
      <c r="D118" s="4"/>
      <c r="E118" s="43"/>
      <c r="F118" s="35"/>
      <c r="G118" s="35"/>
      <c r="H118" s="34"/>
      <c r="J118" s="76">
        <f t="shared" si="1"/>
        <v>0</v>
      </c>
      <c r="K118" s="39"/>
    </row>
    <row r="119" spans="2:11" ht="20.100000000000001" customHeight="1" x14ac:dyDescent="0.25">
      <c r="B119" s="11"/>
      <c r="C119" s="66"/>
      <c r="D119" s="4"/>
      <c r="E119" s="43"/>
      <c r="F119" s="35"/>
      <c r="G119" s="35"/>
      <c r="H119" s="34"/>
      <c r="J119" s="76">
        <f t="shared" si="1"/>
        <v>0</v>
      </c>
      <c r="K119" s="39"/>
    </row>
    <row r="120" spans="2:11" ht="20.100000000000001" customHeight="1" x14ac:dyDescent="0.25">
      <c r="B120" s="11"/>
      <c r="C120" s="66"/>
      <c r="D120" s="4"/>
      <c r="E120" s="43"/>
      <c r="F120" s="35"/>
      <c r="G120" s="35"/>
      <c r="H120" s="34"/>
      <c r="J120" s="76">
        <f t="shared" si="1"/>
        <v>0</v>
      </c>
      <c r="K120" s="39"/>
    </row>
    <row r="121" spans="2:11" ht="20.100000000000001" customHeight="1" x14ac:dyDescent="0.25">
      <c r="B121" s="11"/>
      <c r="C121" s="66"/>
      <c r="D121" s="4"/>
      <c r="E121" s="43"/>
      <c r="F121" s="35"/>
      <c r="G121" s="35"/>
      <c r="H121" s="34"/>
      <c r="J121" s="76">
        <f t="shared" si="1"/>
        <v>0</v>
      </c>
      <c r="K121" s="39"/>
    </row>
    <row r="122" spans="2:11" ht="20.100000000000001" customHeight="1" x14ac:dyDescent="0.25">
      <c r="B122" s="11"/>
      <c r="C122" s="66"/>
      <c r="D122" s="4"/>
      <c r="E122" s="43"/>
      <c r="F122" s="35"/>
      <c r="G122" s="35"/>
      <c r="H122" s="34"/>
      <c r="J122" s="76">
        <f t="shared" si="1"/>
        <v>0</v>
      </c>
      <c r="K122" s="39"/>
    </row>
    <row r="123" spans="2:11" ht="20.100000000000001" customHeight="1" x14ac:dyDescent="0.25">
      <c r="B123" s="11"/>
      <c r="C123" s="66"/>
      <c r="D123" s="4"/>
      <c r="E123" s="43"/>
      <c r="F123" s="35"/>
      <c r="G123" s="35"/>
      <c r="H123" s="34"/>
      <c r="J123" s="76">
        <f t="shared" si="1"/>
        <v>0</v>
      </c>
      <c r="K123" s="39"/>
    </row>
    <row r="124" spans="2:11" ht="20.100000000000001" customHeight="1" x14ac:dyDescent="0.25">
      <c r="B124" s="11"/>
      <c r="C124" s="66"/>
      <c r="D124" s="4"/>
      <c r="E124" s="43"/>
      <c r="F124" s="35"/>
      <c r="G124" s="35"/>
      <c r="H124" s="34"/>
      <c r="J124" s="76">
        <f t="shared" si="1"/>
        <v>0</v>
      </c>
      <c r="K124" s="39"/>
    </row>
    <row r="125" spans="2:11" ht="20.100000000000001" customHeight="1" x14ac:dyDescent="0.25">
      <c r="B125" s="11"/>
      <c r="C125" s="66"/>
      <c r="D125" s="4"/>
      <c r="E125" s="43"/>
      <c r="F125" s="35"/>
      <c r="G125" s="35"/>
      <c r="H125" s="34"/>
      <c r="J125" s="76">
        <f t="shared" si="1"/>
        <v>0</v>
      </c>
      <c r="K125" s="39"/>
    </row>
    <row r="126" spans="2:11" ht="20.100000000000001" customHeight="1" x14ac:dyDescent="0.25">
      <c r="B126" s="11"/>
      <c r="C126" s="66"/>
      <c r="D126" s="4"/>
      <c r="E126" s="43"/>
      <c r="F126" s="35"/>
      <c r="G126" s="35"/>
      <c r="H126" s="34"/>
      <c r="J126" s="76">
        <f t="shared" si="1"/>
        <v>0</v>
      </c>
      <c r="K126" s="39"/>
    </row>
    <row r="127" spans="2:11" ht="20.100000000000001" customHeight="1" x14ac:dyDescent="0.25">
      <c r="B127" s="11"/>
      <c r="C127" s="66"/>
      <c r="D127" s="4"/>
      <c r="E127" s="43"/>
      <c r="F127" s="35"/>
      <c r="G127" s="35"/>
      <c r="H127" s="34"/>
      <c r="J127" s="76">
        <f t="shared" si="1"/>
        <v>0</v>
      </c>
      <c r="K127" s="39"/>
    </row>
    <row r="128" spans="2:11" ht="20.100000000000001" customHeight="1" x14ac:dyDescent="0.25">
      <c r="B128" s="11"/>
      <c r="C128" s="66"/>
      <c r="D128" s="4"/>
      <c r="E128" s="43"/>
      <c r="F128" s="35"/>
      <c r="G128" s="35"/>
      <c r="H128" s="34"/>
      <c r="J128" s="76">
        <f t="shared" si="1"/>
        <v>0</v>
      </c>
      <c r="K128" s="39"/>
    </row>
    <row r="129" spans="2:11" ht="20.100000000000001" customHeight="1" x14ac:dyDescent="0.25">
      <c r="B129" s="11"/>
      <c r="C129" s="66"/>
      <c r="D129" s="4"/>
      <c r="E129" s="43"/>
      <c r="F129" s="35"/>
      <c r="G129" s="35"/>
      <c r="H129" s="34"/>
      <c r="J129" s="76">
        <f t="shared" si="1"/>
        <v>0</v>
      </c>
      <c r="K129" s="39"/>
    </row>
    <row r="130" spans="2:11" ht="20.100000000000001" customHeight="1" x14ac:dyDescent="0.25">
      <c r="B130" s="11"/>
      <c r="C130" s="66"/>
      <c r="D130" s="4"/>
      <c r="E130" s="43"/>
      <c r="F130" s="35"/>
      <c r="G130" s="35"/>
      <c r="H130" s="34"/>
      <c r="J130" s="76">
        <f t="shared" si="1"/>
        <v>0</v>
      </c>
      <c r="K130" s="39"/>
    </row>
    <row r="131" spans="2:11" ht="20.100000000000001" customHeight="1" x14ac:dyDescent="0.25">
      <c r="B131" s="11"/>
      <c r="C131" s="66"/>
      <c r="D131" s="4"/>
      <c r="E131" s="43"/>
      <c r="F131" s="35"/>
      <c r="G131" s="35"/>
      <c r="H131" s="34"/>
      <c r="J131" s="76">
        <f t="shared" si="1"/>
        <v>0</v>
      </c>
      <c r="K131" s="39"/>
    </row>
    <row r="132" spans="2:11" ht="20.100000000000001" customHeight="1" x14ac:dyDescent="0.25">
      <c r="B132" s="11"/>
      <c r="C132" s="66"/>
      <c r="D132" s="4"/>
      <c r="E132" s="43"/>
      <c r="F132" s="35"/>
      <c r="G132" s="35"/>
      <c r="H132" s="34"/>
      <c r="J132" s="76">
        <f t="shared" si="1"/>
        <v>0</v>
      </c>
      <c r="K132" s="39"/>
    </row>
    <row r="133" spans="2:11" ht="20.100000000000001" customHeight="1" x14ac:dyDescent="0.25">
      <c r="B133" s="11"/>
      <c r="C133" s="66"/>
      <c r="D133" s="4"/>
      <c r="E133" s="43"/>
      <c r="F133" s="35"/>
      <c r="G133" s="35"/>
      <c r="H133" s="34"/>
      <c r="J133" s="76">
        <f t="shared" si="1"/>
        <v>0</v>
      </c>
      <c r="K133" s="39"/>
    </row>
    <row r="134" spans="2:11" ht="20.100000000000001" customHeight="1" x14ac:dyDescent="0.25">
      <c r="B134" s="11"/>
      <c r="C134" s="66"/>
      <c r="D134" s="4"/>
      <c r="E134" s="43"/>
      <c r="F134" s="35"/>
      <c r="G134" s="35"/>
      <c r="H134" s="34"/>
      <c r="J134" s="76">
        <f t="shared" si="1"/>
        <v>0</v>
      </c>
      <c r="K134" s="39"/>
    </row>
    <row r="135" spans="2:11" ht="20.100000000000001" customHeight="1" x14ac:dyDescent="0.25">
      <c r="B135" s="11"/>
      <c r="C135" s="66"/>
      <c r="D135" s="4"/>
      <c r="E135" s="43"/>
      <c r="F135" s="35"/>
      <c r="G135" s="35"/>
      <c r="H135" s="34"/>
      <c r="J135" s="76">
        <f t="shared" si="1"/>
        <v>0</v>
      </c>
      <c r="K135" s="39"/>
    </row>
    <row r="136" spans="2:11" ht="20.100000000000001" customHeight="1" x14ac:dyDescent="0.25">
      <c r="B136" s="11"/>
      <c r="C136" s="66"/>
      <c r="D136" s="4"/>
      <c r="E136" s="43"/>
      <c r="F136" s="35"/>
      <c r="G136" s="35"/>
      <c r="H136" s="34"/>
      <c r="J136" s="76">
        <f t="shared" ref="J136:J199" si="2">J135+F136-G136</f>
        <v>0</v>
      </c>
      <c r="K136" s="39"/>
    </row>
    <row r="137" spans="2:11" ht="20.100000000000001" customHeight="1" x14ac:dyDescent="0.25">
      <c r="B137" s="11"/>
      <c r="C137" s="66"/>
      <c r="D137" s="4"/>
      <c r="E137" s="43"/>
      <c r="F137" s="35"/>
      <c r="G137" s="35"/>
      <c r="H137" s="34"/>
      <c r="J137" s="76">
        <f t="shared" si="2"/>
        <v>0</v>
      </c>
      <c r="K137" s="39"/>
    </row>
    <row r="138" spans="2:11" ht="20.100000000000001" customHeight="1" x14ac:dyDescent="0.25">
      <c r="B138" s="11"/>
      <c r="C138" s="66"/>
      <c r="D138" s="4"/>
      <c r="E138" s="43"/>
      <c r="F138" s="35"/>
      <c r="G138" s="35"/>
      <c r="H138" s="34"/>
      <c r="J138" s="76">
        <f t="shared" si="2"/>
        <v>0</v>
      </c>
      <c r="K138" s="39"/>
    </row>
    <row r="139" spans="2:11" ht="20.100000000000001" customHeight="1" x14ac:dyDescent="0.25">
      <c r="B139" s="11"/>
      <c r="C139" s="66"/>
      <c r="D139" s="4"/>
      <c r="E139" s="43"/>
      <c r="F139" s="35"/>
      <c r="G139" s="35"/>
      <c r="H139" s="34"/>
      <c r="J139" s="76">
        <f t="shared" si="2"/>
        <v>0</v>
      </c>
      <c r="K139" s="39"/>
    </row>
    <row r="140" spans="2:11" ht="20.100000000000001" customHeight="1" x14ac:dyDescent="0.25">
      <c r="B140" s="11"/>
      <c r="C140" s="66"/>
      <c r="D140" s="4"/>
      <c r="E140" s="43"/>
      <c r="F140" s="35"/>
      <c r="G140" s="35"/>
      <c r="H140" s="34"/>
      <c r="J140" s="76">
        <f t="shared" si="2"/>
        <v>0</v>
      </c>
      <c r="K140" s="39"/>
    </row>
    <row r="141" spans="2:11" ht="20.100000000000001" customHeight="1" x14ac:dyDescent="0.25">
      <c r="B141" s="11"/>
      <c r="C141" s="66"/>
      <c r="D141" s="4"/>
      <c r="E141" s="43"/>
      <c r="F141" s="35"/>
      <c r="G141" s="35"/>
      <c r="H141" s="34"/>
      <c r="J141" s="76">
        <f t="shared" si="2"/>
        <v>0</v>
      </c>
      <c r="K141" s="39"/>
    </row>
    <row r="142" spans="2:11" ht="20.100000000000001" customHeight="1" x14ac:dyDescent="0.25">
      <c r="B142" s="11"/>
      <c r="C142" s="66"/>
      <c r="D142" s="4"/>
      <c r="E142" s="43"/>
      <c r="F142" s="35"/>
      <c r="G142" s="35"/>
      <c r="H142" s="34"/>
      <c r="J142" s="76">
        <f t="shared" si="2"/>
        <v>0</v>
      </c>
      <c r="K142" s="39"/>
    </row>
    <row r="143" spans="2:11" ht="20.100000000000001" customHeight="1" x14ac:dyDescent="0.25">
      <c r="B143" s="11"/>
      <c r="C143" s="66"/>
      <c r="D143" s="4"/>
      <c r="E143" s="43"/>
      <c r="F143" s="35"/>
      <c r="G143" s="35"/>
      <c r="H143" s="34"/>
      <c r="J143" s="76">
        <f t="shared" si="2"/>
        <v>0</v>
      </c>
      <c r="K143" s="39"/>
    </row>
    <row r="144" spans="2:11" ht="20.100000000000001" customHeight="1" x14ac:dyDescent="0.25">
      <c r="B144" s="11"/>
      <c r="C144" s="66"/>
      <c r="D144" s="4"/>
      <c r="E144" s="43"/>
      <c r="F144" s="35"/>
      <c r="G144" s="35"/>
      <c r="H144" s="34"/>
      <c r="J144" s="76">
        <f t="shared" si="2"/>
        <v>0</v>
      </c>
      <c r="K144" s="39"/>
    </row>
    <row r="145" spans="2:11" ht="20.100000000000001" customHeight="1" x14ac:dyDescent="0.25">
      <c r="B145" s="11"/>
      <c r="C145" s="66"/>
      <c r="D145" s="4"/>
      <c r="E145" s="43"/>
      <c r="F145" s="35"/>
      <c r="G145" s="35"/>
      <c r="H145" s="34"/>
      <c r="J145" s="76">
        <f t="shared" si="2"/>
        <v>0</v>
      </c>
      <c r="K145" s="39"/>
    </row>
    <row r="146" spans="2:11" ht="20.100000000000001" customHeight="1" x14ac:dyDescent="0.25">
      <c r="B146" s="11"/>
      <c r="C146" s="66"/>
      <c r="D146" s="4"/>
      <c r="E146" s="43"/>
      <c r="F146" s="35"/>
      <c r="G146" s="35"/>
      <c r="H146" s="34"/>
      <c r="J146" s="76">
        <f t="shared" si="2"/>
        <v>0</v>
      </c>
      <c r="K146" s="39"/>
    </row>
    <row r="147" spans="2:11" ht="20.100000000000001" customHeight="1" x14ac:dyDescent="0.25">
      <c r="B147" s="11"/>
      <c r="C147" s="66"/>
      <c r="D147" s="4"/>
      <c r="E147" s="43"/>
      <c r="F147" s="35"/>
      <c r="G147" s="35"/>
      <c r="H147" s="34"/>
      <c r="J147" s="76">
        <f t="shared" si="2"/>
        <v>0</v>
      </c>
      <c r="K147" s="39"/>
    </row>
    <row r="148" spans="2:11" ht="20.100000000000001" customHeight="1" x14ac:dyDescent="0.25">
      <c r="B148" s="11"/>
      <c r="C148" s="66"/>
      <c r="D148" s="4"/>
      <c r="E148" s="43"/>
      <c r="F148" s="35"/>
      <c r="G148" s="35"/>
      <c r="H148" s="34"/>
      <c r="J148" s="76">
        <f t="shared" si="2"/>
        <v>0</v>
      </c>
      <c r="K148" s="39"/>
    </row>
    <row r="149" spans="2:11" ht="20.100000000000001" customHeight="1" x14ac:dyDescent="0.25">
      <c r="B149" s="11"/>
      <c r="C149" s="66"/>
      <c r="D149" s="4"/>
      <c r="E149" s="43"/>
      <c r="F149" s="35"/>
      <c r="G149" s="35"/>
      <c r="H149" s="34"/>
      <c r="J149" s="76">
        <f t="shared" si="2"/>
        <v>0</v>
      </c>
      <c r="K149" s="39"/>
    </row>
    <row r="150" spans="2:11" ht="20.100000000000001" customHeight="1" x14ac:dyDescent="0.25">
      <c r="B150" s="11"/>
      <c r="C150" s="66"/>
      <c r="D150" s="4"/>
      <c r="E150" s="43"/>
      <c r="F150" s="35"/>
      <c r="G150" s="35"/>
      <c r="H150" s="34"/>
      <c r="J150" s="76">
        <f t="shared" si="2"/>
        <v>0</v>
      </c>
      <c r="K150" s="39"/>
    </row>
    <row r="151" spans="2:11" ht="20.100000000000001" customHeight="1" x14ac:dyDescent="0.25">
      <c r="B151" s="11"/>
      <c r="C151" s="66"/>
      <c r="D151" s="4"/>
      <c r="E151" s="43"/>
      <c r="F151" s="35"/>
      <c r="G151" s="35"/>
      <c r="H151" s="34"/>
      <c r="J151" s="76">
        <f t="shared" si="2"/>
        <v>0</v>
      </c>
      <c r="K151" s="39"/>
    </row>
    <row r="152" spans="2:11" ht="20.100000000000001" customHeight="1" x14ac:dyDescent="0.25">
      <c r="B152" s="11"/>
      <c r="C152" s="66"/>
      <c r="D152" s="4"/>
      <c r="E152" s="43"/>
      <c r="F152" s="35"/>
      <c r="G152" s="35"/>
      <c r="H152" s="34"/>
      <c r="J152" s="76">
        <f t="shared" si="2"/>
        <v>0</v>
      </c>
      <c r="K152" s="39"/>
    </row>
    <row r="153" spans="2:11" ht="20.100000000000001" customHeight="1" x14ac:dyDescent="0.25">
      <c r="B153" s="11"/>
      <c r="C153" s="66"/>
      <c r="D153" s="4"/>
      <c r="E153" s="43"/>
      <c r="F153" s="35"/>
      <c r="G153" s="35"/>
      <c r="H153" s="34"/>
      <c r="J153" s="76">
        <f t="shared" si="2"/>
        <v>0</v>
      </c>
      <c r="K153" s="39"/>
    </row>
    <row r="154" spans="2:11" ht="20.100000000000001" customHeight="1" x14ac:dyDescent="0.25">
      <c r="B154" s="11"/>
      <c r="C154" s="66"/>
      <c r="D154" s="4"/>
      <c r="E154" s="43"/>
      <c r="F154" s="35"/>
      <c r="G154" s="35"/>
      <c r="H154" s="34"/>
      <c r="J154" s="76">
        <f t="shared" si="2"/>
        <v>0</v>
      </c>
      <c r="K154" s="39"/>
    </row>
    <row r="155" spans="2:11" ht="20.100000000000001" customHeight="1" x14ac:dyDescent="0.25">
      <c r="B155" s="11"/>
      <c r="C155" s="66"/>
      <c r="D155" s="4"/>
      <c r="E155" s="43"/>
      <c r="F155" s="35"/>
      <c r="G155" s="35"/>
      <c r="H155" s="34"/>
      <c r="J155" s="76">
        <f t="shared" si="2"/>
        <v>0</v>
      </c>
      <c r="K155" s="39"/>
    </row>
    <row r="156" spans="2:11" ht="20.100000000000001" customHeight="1" x14ac:dyDescent="0.25">
      <c r="B156" s="11"/>
      <c r="C156" s="66"/>
      <c r="D156" s="4"/>
      <c r="E156" s="43"/>
      <c r="F156" s="35"/>
      <c r="G156" s="35"/>
      <c r="H156" s="34"/>
      <c r="J156" s="76">
        <f t="shared" si="2"/>
        <v>0</v>
      </c>
      <c r="K156" s="39"/>
    </row>
    <row r="157" spans="2:11" ht="20.100000000000001" customHeight="1" x14ac:dyDescent="0.25">
      <c r="B157" s="11"/>
      <c r="C157" s="66"/>
      <c r="D157" s="4"/>
      <c r="E157" s="43"/>
      <c r="F157" s="35"/>
      <c r="G157" s="35"/>
      <c r="H157" s="34"/>
      <c r="J157" s="76">
        <f t="shared" si="2"/>
        <v>0</v>
      </c>
      <c r="K157" s="39"/>
    </row>
    <row r="158" spans="2:11" ht="20.100000000000001" customHeight="1" x14ac:dyDescent="0.25">
      <c r="B158" s="11"/>
      <c r="C158" s="66"/>
      <c r="D158" s="4"/>
      <c r="E158" s="43"/>
      <c r="F158" s="35"/>
      <c r="G158" s="35"/>
      <c r="H158" s="34"/>
      <c r="J158" s="76">
        <f t="shared" si="2"/>
        <v>0</v>
      </c>
      <c r="K158" s="39"/>
    </row>
    <row r="159" spans="2:11" ht="20.100000000000001" customHeight="1" x14ac:dyDescent="0.25">
      <c r="B159" s="11"/>
      <c r="C159" s="66"/>
      <c r="D159" s="4"/>
      <c r="E159" s="43"/>
      <c r="F159" s="35"/>
      <c r="G159" s="35"/>
      <c r="H159" s="34"/>
      <c r="J159" s="76">
        <f t="shared" si="2"/>
        <v>0</v>
      </c>
      <c r="K159" s="39"/>
    </row>
    <row r="160" spans="2:11" ht="20.100000000000001" customHeight="1" x14ac:dyDescent="0.25">
      <c r="B160" s="11"/>
      <c r="C160" s="66"/>
      <c r="D160" s="4"/>
      <c r="E160" s="43"/>
      <c r="F160" s="35"/>
      <c r="G160" s="35"/>
      <c r="H160" s="34"/>
      <c r="J160" s="76">
        <f t="shared" si="2"/>
        <v>0</v>
      </c>
      <c r="K160" s="39"/>
    </row>
    <row r="161" spans="2:11" ht="20.100000000000001" customHeight="1" x14ac:dyDescent="0.25">
      <c r="B161" s="11"/>
      <c r="C161" s="66"/>
      <c r="D161" s="4"/>
      <c r="E161" s="43"/>
      <c r="F161" s="35"/>
      <c r="G161" s="35"/>
      <c r="H161" s="34"/>
      <c r="J161" s="76">
        <f t="shared" si="2"/>
        <v>0</v>
      </c>
      <c r="K161" s="39"/>
    </row>
    <row r="162" spans="2:11" ht="20.100000000000001" customHeight="1" x14ac:dyDescent="0.25">
      <c r="B162" s="11"/>
      <c r="C162" s="66"/>
      <c r="D162" s="4"/>
      <c r="E162" s="43"/>
      <c r="F162" s="35"/>
      <c r="G162" s="35"/>
      <c r="H162" s="34"/>
      <c r="J162" s="76">
        <f t="shared" si="2"/>
        <v>0</v>
      </c>
      <c r="K162" s="39"/>
    </row>
    <row r="163" spans="2:11" ht="20.100000000000001" customHeight="1" x14ac:dyDescent="0.25">
      <c r="B163" s="11"/>
      <c r="C163" s="66"/>
      <c r="D163" s="4"/>
      <c r="E163" s="43"/>
      <c r="F163" s="35"/>
      <c r="G163" s="35"/>
      <c r="H163" s="34"/>
      <c r="J163" s="76">
        <f t="shared" si="2"/>
        <v>0</v>
      </c>
      <c r="K163" s="39"/>
    </row>
    <row r="164" spans="2:11" ht="20.100000000000001" customHeight="1" x14ac:dyDescent="0.25">
      <c r="B164" s="11"/>
      <c r="C164" s="66"/>
      <c r="D164" s="4"/>
      <c r="E164" s="43"/>
      <c r="F164" s="35"/>
      <c r="G164" s="35"/>
      <c r="H164" s="34"/>
      <c r="J164" s="76">
        <f t="shared" si="2"/>
        <v>0</v>
      </c>
      <c r="K164" s="39"/>
    </row>
    <row r="165" spans="2:11" ht="20.100000000000001" customHeight="1" x14ac:dyDescent="0.25">
      <c r="B165" s="11"/>
      <c r="C165" s="66"/>
      <c r="D165" s="4"/>
      <c r="E165" s="43"/>
      <c r="F165" s="35"/>
      <c r="G165" s="35"/>
      <c r="H165" s="34"/>
      <c r="J165" s="76">
        <f t="shared" si="2"/>
        <v>0</v>
      </c>
      <c r="K165" s="39"/>
    </row>
    <row r="166" spans="2:11" ht="20.100000000000001" customHeight="1" x14ac:dyDescent="0.25">
      <c r="B166" s="11"/>
      <c r="C166" s="66"/>
      <c r="D166" s="4"/>
      <c r="E166" s="43"/>
      <c r="F166" s="35"/>
      <c r="G166" s="35"/>
      <c r="H166" s="34"/>
      <c r="J166" s="76">
        <f t="shared" si="2"/>
        <v>0</v>
      </c>
      <c r="K166" s="39"/>
    </row>
    <row r="167" spans="2:11" ht="20.100000000000001" customHeight="1" x14ac:dyDescent="0.25">
      <c r="B167" s="11"/>
      <c r="C167" s="66"/>
      <c r="D167" s="4"/>
      <c r="E167" s="43"/>
      <c r="F167" s="35"/>
      <c r="G167" s="35"/>
      <c r="H167" s="34"/>
      <c r="J167" s="76">
        <f t="shared" si="2"/>
        <v>0</v>
      </c>
      <c r="K167" s="39"/>
    </row>
    <row r="168" spans="2:11" ht="20.100000000000001" customHeight="1" x14ac:dyDescent="0.25">
      <c r="B168" s="11"/>
      <c r="C168" s="66"/>
      <c r="D168" s="4"/>
      <c r="E168" s="43"/>
      <c r="F168" s="35"/>
      <c r="G168" s="35"/>
      <c r="H168" s="34"/>
      <c r="J168" s="76">
        <f t="shared" si="2"/>
        <v>0</v>
      </c>
      <c r="K168" s="39"/>
    </row>
    <row r="169" spans="2:11" ht="20.100000000000001" customHeight="1" x14ac:dyDescent="0.25">
      <c r="B169" s="11"/>
      <c r="C169" s="66"/>
      <c r="D169" s="4"/>
      <c r="E169" s="43"/>
      <c r="F169" s="35"/>
      <c r="G169" s="35"/>
      <c r="H169" s="34"/>
      <c r="J169" s="76">
        <f t="shared" si="2"/>
        <v>0</v>
      </c>
      <c r="K169" s="39"/>
    </row>
    <row r="170" spans="2:11" ht="20.100000000000001" customHeight="1" x14ac:dyDescent="0.25">
      <c r="B170" s="11"/>
      <c r="C170" s="66"/>
      <c r="D170" s="4"/>
      <c r="E170" s="43"/>
      <c r="F170" s="35"/>
      <c r="G170" s="35"/>
      <c r="H170" s="34"/>
      <c r="J170" s="76">
        <f t="shared" si="2"/>
        <v>0</v>
      </c>
      <c r="K170" s="39"/>
    </row>
    <row r="171" spans="2:11" ht="20.100000000000001" customHeight="1" x14ac:dyDescent="0.25">
      <c r="B171" s="11"/>
      <c r="C171" s="66"/>
      <c r="D171" s="4"/>
      <c r="E171" s="43"/>
      <c r="F171" s="35"/>
      <c r="G171" s="35"/>
      <c r="H171" s="34"/>
      <c r="J171" s="76">
        <f t="shared" si="2"/>
        <v>0</v>
      </c>
      <c r="K171" s="39"/>
    </row>
    <row r="172" spans="2:11" ht="20.100000000000001" customHeight="1" x14ac:dyDescent="0.25">
      <c r="B172" s="11"/>
      <c r="C172" s="66"/>
      <c r="D172" s="4"/>
      <c r="E172" s="43"/>
      <c r="F172" s="35"/>
      <c r="G172" s="35"/>
      <c r="H172" s="34"/>
      <c r="J172" s="76">
        <f t="shared" si="2"/>
        <v>0</v>
      </c>
      <c r="K172" s="39"/>
    </row>
    <row r="173" spans="2:11" ht="20.100000000000001" customHeight="1" x14ac:dyDescent="0.25">
      <c r="B173" s="11"/>
      <c r="C173" s="66"/>
      <c r="D173" s="4"/>
      <c r="E173" s="43"/>
      <c r="F173" s="35"/>
      <c r="G173" s="35"/>
      <c r="H173" s="34"/>
      <c r="J173" s="76">
        <f t="shared" si="2"/>
        <v>0</v>
      </c>
      <c r="K173" s="39"/>
    </row>
    <row r="174" spans="2:11" ht="20.100000000000001" customHeight="1" x14ac:dyDescent="0.25">
      <c r="B174" s="11"/>
      <c r="C174" s="66"/>
      <c r="D174" s="4"/>
      <c r="E174" s="43"/>
      <c r="F174" s="35"/>
      <c r="G174" s="35"/>
      <c r="H174" s="34"/>
      <c r="J174" s="76">
        <f t="shared" si="2"/>
        <v>0</v>
      </c>
      <c r="K174" s="39"/>
    </row>
    <row r="175" spans="2:11" ht="20.100000000000001" customHeight="1" x14ac:dyDescent="0.25">
      <c r="B175" s="11"/>
      <c r="C175" s="66"/>
      <c r="D175" s="4"/>
      <c r="E175" s="43"/>
      <c r="F175" s="35"/>
      <c r="G175" s="35"/>
      <c r="H175" s="34"/>
      <c r="J175" s="76">
        <f t="shared" si="2"/>
        <v>0</v>
      </c>
      <c r="K175" s="39"/>
    </row>
    <row r="176" spans="2:11" ht="20.100000000000001" customHeight="1" x14ac:dyDescent="0.25">
      <c r="B176" s="11"/>
      <c r="C176" s="66"/>
      <c r="D176" s="4"/>
      <c r="E176" s="43"/>
      <c r="F176" s="35"/>
      <c r="G176" s="35"/>
      <c r="H176" s="34"/>
      <c r="J176" s="76">
        <f t="shared" si="2"/>
        <v>0</v>
      </c>
      <c r="K176" s="39"/>
    </row>
    <row r="177" spans="2:11" ht="20.100000000000001" customHeight="1" x14ac:dyDescent="0.25">
      <c r="B177" s="11"/>
      <c r="C177" s="66"/>
      <c r="D177" s="4"/>
      <c r="E177" s="43"/>
      <c r="F177" s="35"/>
      <c r="G177" s="35"/>
      <c r="H177" s="34"/>
      <c r="J177" s="76">
        <f t="shared" si="2"/>
        <v>0</v>
      </c>
      <c r="K177" s="39"/>
    </row>
    <row r="178" spans="2:11" ht="20.100000000000001" customHeight="1" x14ac:dyDescent="0.25">
      <c r="B178" s="11"/>
      <c r="C178" s="66"/>
      <c r="D178" s="4"/>
      <c r="E178" s="43"/>
      <c r="F178" s="35"/>
      <c r="G178" s="35"/>
      <c r="H178" s="34"/>
      <c r="J178" s="76">
        <f t="shared" si="2"/>
        <v>0</v>
      </c>
      <c r="K178" s="39"/>
    </row>
    <row r="179" spans="2:11" ht="20.100000000000001" customHeight="1" x14ac:dyDescent="0.25">
      <c r="B179" s="11"/>
      <c r="C179" s="66"/>
      <c r="D179" s="4"/>
      <c r="E179" s="43"/>
      <c r="F179" s="35"/>
      <c r="G179" s="35"/>
      <c r="H179" s="34"/>
      <c r="J179" s="76">
        <f t="shared" si="2"/>
        <v>0</v>
      </c>
      <c r="K179" s="39"/>
    </row>
    <row r="180" spans="2:11" ht="20.100000000000001" customHeight="1" x14ac:dyDescent="0.25">
      <c r="B180" s="11"/>
      <c r="C180" s="66"/>
      <c r="D180" s="4"/>
      <c r="E180" s="43"/>
      <c r="F180" s="35"/>
      <c r="G180" s="35"/>
      <c r="H180" s="34"/>
      <c r="J180" s="76">
        <f t="shared" si="2"/>
        <v>0</v>
      </c>
      <c r="K180" s="39"/>
    </row>
    <row r="181" spans="2:11" ht="20.100000000000001" customHeight="1" x14ac:dyDescent="0.25">
      <c r="B181" s="11"/>
      <c r="C181" s="66"/>
      <c r="D181" s="4"/>
      <c r="E181" s="43"/>
      <c r="F181" s="35"/>
      <c r="G181" s="35"/>
      <c r="H181" s="34"/>
      <c r="J181" s="76">
        <f t="shared" si="2"/>
        <v>0</v>
      </c>
      <c r="K181" s="39"/>
    </row>
    <row r="182" spans="2:11" ht="20.100000000000001" customHeight="1" x14ac:dyDescent="0.25">
      <c r="B182" s="11"/>
      <c r="C182" s="66"/>
      <c r="D182" s="4"/>
      <c r="E182" s="43"/>
      <c r="F182" s="35"/>
      <c r="G182" s="35"/>
      <c r="H182" s="34"/>
      <c r="J182" s="76">
        <f t="shared" si="2"/>
        <v>0</v>
      </c>
      <c r="K182" s="39"/>
    </row>
    <row r="183" spans="2:11" ht="20.100000000000001" customHeight="1" x14ac:dyDescent="0.25">
      <c r="B183" s="11"/>
      <c r="C183" s="66"/>
      <c r="D183" s="4"/>
      <c r="E183" s="43"/>
      <c r="F183" s="35"/>
      <c r="G183" s="35"/>
      <c r="H183" s="34"/>
      <c r="J183" s="76">
        <f t="shared" si="2"/>
        <v>0</v>
      </c>
      <c r="K183" s="39"/>
    </row>
    <row r="184" spans="2:11" ht="20.100000000000001" customHeight="1" x14ac:dyDescent="0.25">
      <c r="B184" s="11"/>
      <c r="C184" s="66"/>
      <c r="D184" s="4"/>
      <c r="E184" s="43"/>
      <c r="F184" s="35"/>
      <c r="G184" s="35"/>
      <c r="H184" s="34"/>
      <c r="J184" s="76">
        <f t="shared" si="2"/>
        <v>0</v>
      </c>
      <c r="K184" s="39"/>
    </row>
    <row r="185" spans="2:11" ht="20.100000000000001" customHeight="1" x14ac:dyDescent="0.25">
      <c r="B185" s="11"/>
      <c r="C185" s="66"/>
      <c r="D185" s="4"/>
      <c r="E185" s="43"/>
      <c r="F185" s="35"/>
      <c r="G185" s="35"/>
      <c r="H185" s="34"/>
      <c r="J185" s="76">
        <f t="shared" si="2"/>
        <v>0</v>
      </c>
      <c r="K185" s="39"/>
    </row>
    <row r="186" spans="2:11" ht="20.100000000000001" customHeight="1" x14ac:dyDescent="0.25">
      <c r="B186" s="11"/>
      <c r="C186" s="66"/>
      <c r="D186" s="4"/>
      <c r="E186" s="43"/>
      <c r="F186" s="35"/>
      <c r="G186" s="35"/>
      <c r="H186" s="34"/>
      <c r="J186" s="76">
        <f t="shared" si="2"/>
        <v>0</v>
      </c>
      <c r="K186" s="39"/>
    </row>
    <row r="187" spans="2:11" ht="20.100000000000001" customHeight="1" x14ac:dyDescent="0.25">
      <c r="B187" s="11"/>
      <c r="C187" s="66"/>
      <c r="D187" s="4"/>
      <c r="E187" s="43"/>
      <c r="F187" s="35"/>
      <c r="G187" s="35"/>
      <c r="H187" s="34"/>
      <c r="J187" s="76">
        <f t="shared" si="2"/>
        <v>0</v>
      </c>
      <c r="K187" s="39"/>
    </row>
    <row r="188" spans="2:11" ht="20.100000000000001" customHeight="1" x14ac:dyDescent="0.25">
      <c r="B188" s="11"/>
      <c r="C188" s="66"/>
      <c r="D188" s="4"/>
      <c r="E188" s="43"/>
      <c r="F188" s="35"/>
      <c r="G188" s="35"/>
      <c r="H188" s="34"/>
      <c r="J188" s="76">
        <f t="shared" si="2"/>
        <v>0</v>
      </c>
      <c r="K188" s="39"/>
    </row>
    <row r="189" spans="2:11" ht="20.100000000000001" customHeight="1" x14ac:dyDescent="0.25">
      <c r="B189" s="11"/>
      <c r="C189" s="66"/>
      <c r="D189" s="4"/>
      <c r="E189" s="43"/>
      <c r="F189" s="35"/>
      <c r="G189" s="35"/>
      <c r="H189" s="34"/>
      <c r="J189" s="76">
        <f t="shared" si="2"/>
        <v>0</v>
      </c>
      <c r="K189" s="39"/>
    </row>
    <row r="190" spans="2:11" ht="20.100000000000001" customHeight="1" x14ac:dyDescent="0.25">
      <c r="B190" s="11"/>
      <c r="C190" s="66"/>
      <c r="D190" s="4"/>
      <c r="E190" s="43"/>
      <c r="F190" s="35"/>
      <c r="G190" s="35"/>
      <c r="H190" s="34"/>
      <c r="J190" s="76">
        <f t="shared" si="2"/>
        <v>0</v>
      </c>
      <c r="K190" s="39"/>
    </row>
    <row r="191" spans="2:11" ht="20.100000000000001" customHeight="1" x14ac:dyDescent="0.25">
      <c r="B191" s="11"/>
      <c r="C191" s="66"/>
      <c r="D191" s="4"/>
      <c r="E191" s="43"/>
      <c r="F191" s="35"/>
      <c r="G191" s="35"/>
      <c r="H191" s="34"/>
      <c r="J191" s="76">
        <f t="shared" si="2"/>
        <v>0</v>
      </c>
      <c r="K191" s="39"/>
    </row>
    <row r="192" spans="2:11" ht="20.100000000000001" customHeight="1" x14ac:dyDescent="0.25">
      <c r="B192" s="11"/>
      <c r="C192" s="66"/>
      <c r="D192" s="4"/>
      <c r="E192" s="43"/>
      <c r="F192" s="35"/>
      <c r="G192" s="35"/>
      <c r="H192" s="34"/>
      <c r="J192" s="76">
        <f t="shared" si="2"/>
        <v>0</v>
      </c>
      <c r="K192" s="39"/>
    </row>
    <row r="193" spans="2:11" ht="20.100000000000001" customHeight="1" x14ac:dyDescent="0.25">
      <c r="B193" s="11"/>
      <c r="C193" s="66"/>
      <c r="D193" s="4"/>
      <c r="E193" s="43"/>
      <c r="F193" s="35"/>
      <c r="G193" s="35"/>
      <c r="H193" s="34"/>
      <c r="J193" s="76">
        <f t="shared" si="2"/>
        <v>0</v>
      </c>
      <c r="K193" s="39"/>
    </row>
    <row r="194" spans="2:11" ht="20.100000000000001" customHeight="1" x14ac:dyDescent="0.25">
      <c r="B194" s="11"/>
      <c r="C194" s="66"/>
      <c r="D194" s="4"/>
      <c r="E194" s="43"/>
      <c r="F194" s="35"/>
      <c r="G194" s="35"/>
      <c r="H194" s="34"/>
      <c r="J194" s="76">
        <f t="shared" si="2"/>
        <v>0</v>
      </c>
      <c r="K194" s="39"/>
    </row>
    <row r="195" spans="2:11" ht="20.100000000000001" customHeight="1" x14ac:dyDescent="0.25">
      <c r="B195" s="11"/>
      <c r="C195" s="66"/>
      <c r="D195" s="4"/>
      <c r="E195" s="43"/>
      <c r="F195" s="35"/>
      <c r="G195" s="35"/>
      <c r="H195" s="34"/>
      <c r="J195" s="76">
        <f t="shared" si="2"/>
        <v>0</v>
      </c>
      <c r="K195" s="39"/>
    </row>
    <row r="196" spans="2:11" ht="20.100000000000001" customHeight="1" x14ac:dyDescent="0.25">
      <c r="B196" s="11"/>
      <c r="C196" s="66"/>
      <c r="D196" s="4"/>
      <c r="E196" s="43"/>
      <c r="F196" s="35"/>
      <c r="G196" s="35"/>
      <c r="H196" s="34"/>
      <c r="J196" s="76">
        <f t="shared" si="2"/>
        <v>0</v>
      </c>
      <c r="K196" s="39"/>
    </row>
    <row r="197" spans="2:11" ht="20.100000000000001" customHeight="1" x14ac:dyDescent="0.25">
      <c r="B197" s="11"/>
      <c r="C197" s="66"/>
      <c r="D197" s="4"/>
      <c r="E197" s="43"/>
      <c r="F197" s="35"/>
      <c r="G197" s="35"/>
      <c r="H197" s="34"/>
      <c r="J197" s="76">
        <f t="shared" si="2"/>
        <v>0</v>
      </c>
      <c r="K197" s="39"/>
    </row>
    <row r="198" spans="2:11" ht="20.100000000000001" customHeight="1" x14ac:dyDescent="0.25">
      <c r="B198" s="11"/>
      <c r="C198" s="66"/>
      <c r="D198" s="4"/>
      <c r="E198" s="43"/>
      <c r="F198" s="35"/>
      <c r="G198" s="35"/>
      <c r="H198" s="35"/>
      <c r="J198" s="76">
        <f t="shared" si="2"/>
        <v>0</v>
      </c>
      <c r="K198" s="39"/>
    </row>
    <row r="199" spans="2:11" ht="20.100000000000001" customHeight="1" x14ac:dyDescent="0.25">
      <c r="B199" s="11"/>
      <c r="C199" s="66"/>
      <c r="D199" s="4"/>
      <c r="E199" s="43"/>
      <c r="F199" s="35"/>
      <c r="G199" s="35"/>
      <c r="H199" s="35"/>
      <c r="J199" s="76">
        <f t="shared" si="2"/>
        <v>0</v>
      </c>
      <c r="K199" s="39"/>
    </row>
    <row r="200" spans="2:11" ht="20.100000000000001" customHeight="1" x14ac:dyDescent="0.25">
      <c r="B200" s="11"/>
      <c r="C200" s="66"/>
      <c r="D200" s="4"/>
      <c r="E200" s="43"/>
      <c r="F200" s="35"/>
      <c r="G200" s="35"/>
      <c r="H200" s="35"/>
      <c r="J200" s="76">
        <f t="shared" ref="J200:J263" si="3">J199+F200-G200</f>
        <v>0</v>
      </c>
      <c r="K200" s="39"/>
    </row>
    <row r="201" spans="2:11" ht="20.100000000000001" customHeight="1" x14ac:dyDescent="0.25">
      <c r="B201" s="11"/>
      <c r="C201" s="66"/>
      <c r="D201" s="4"/>
      <c r="E201" s="43"/>
      <c r="F201" s="35"/>
      <c r="G201" s="35"/>
      <c r="H201" s="35"/>
      <c r="J201" s="76">
        <f t="shared" si="3"/>
        <v>0</v>
      </c>
      <c r="K201" s="39"/>
    </row>
    <row r="202" spans="2:11" ht="20.100000000000001" customHeight="1" x14ac:dyDescent="0.25">
      <c r="C202" s="67"/>
      <c r="D202" s="4"/>
      <c r="E202" s="43"/>
      <c r="F202" s="34"/>
      <c r="G202" s="34"/>
      <c r="H202" s="34"/>
      <c r="I202" s="50"/>
      <c r="J202" s="76">
        <f t="shared" si="3"/>
        <v>0</v>
      </c>
      <c r="K202" s="40"/>
    </row>
    <row r="203" spans="2:11" ht="20.100000000000001" customHeight="1" x14ac:dyDescent="0.25">
      <c r="C203" s="67"/>
      <c r="D203" s="4"/>
      <c r="E203" s="43"/>
      <c r="F203" s="35"/>
      <c r="G203" s="35"/>
      <c r="H203" s="35"/>
      <c r="J203" s="76">
        <f t="shared" si="3"/>
        <v>0</v>
      </c>
      <c r="K203" s="39"/>
    </row>
    <row r="204" spans="2:11" ht="20.100000000000001" customHeight="1" x14ac:dyDescent="0.25">
      <c r="C204" s="67"/>
      <c r="D204" s="4"/>
      <c r="E204" s="43"/>
      <c r="F204" s="35"/>
      <c r="G204" s="35"/>
      <c r="H204" s="35"/>
      <c r="J204" s="76">
        <f t="shared" si="3"/>
        <v>0</v>
      </c>
    </row>
    <row r="205" spans="2:11" ht="20.100000000000001" customHeight="1" x14ac:dyDescent="0.25">
      <c r="C205" s="67"/>
      <c r="D205" s="4"/>
      <c r="E205" s="43"/>
      <c r="F205" s="35"/>
      <c r="G205" s="35"/>
      <c r="H205" s="35"/>
      <c r="J205" s="76">
        <f t="shared" si="3"/>
        <v>0</v>
      </c>
    </row>
    <row r="206" spans="2:11" ht="20.100000000000001" customHeight="1" x14ac:dyDescent="0.25">
      <c r="C206" s="67"/>
      <c r="D206" s="4"/>
      <c r="E206" s="43"/>
      <c r="F206" s="35"/>
      <c r="G206" s="35"/>
      <c r="H206" s="35"/>
      <c r="J206" s="76">
        <f t="shared" si="3"/>
        <v>0</v>
      </c>
    </row>
    <row r="207" spans="2:11" ht="20.100000000000001" customHeight="1" x14ac:dyDescent="0.25">
      <c r="C207" s="67"/>
      <c r="D207" s="4"/>
      <c r="E207" s="43"/>
      <c r="J207" s="76">
        <f t="shared" si="3"/>
        <v>0</v>
      </c>
    </row>
    <row r="208" spans="2:11" ht="20.100000000000001" customHeight="1" x14ac:dyDescent="0.25">
      <c r="C208" s="67"/>
      <c r="D208" s="4"/>
      <c r="J208" s="76">
        <f t="shared" si="3"/>
        <v>0</v>
      </c>
    </row>
    <row r="209" spans="3:10" ht="20.100000000000001" customHeight="1" x14ac:dyDescent="0.25">
      <c r="C209" s="67"/>
      <c r="D209" s="4"/>
      <c r="J209" s="76">
        <f t="shared" si="3"/>
        <v>0</v>
      </c>
    </row>
    <row r="210" spans="3:10" ht="20.100000000000001" customHeight="1" x14ac:dyDescent="0.25">
      <c r="C210" s="67"/>
      <c r="D210" s="4"/>
      <c r="J210" s="76">
        <f t="shared" si="3"/>
        <v>0</v>
      </c>
    </row>
    <row r="211" spans="3:10" ht="20.100000000000001" customHeight="1" x14ac:dyDescent="0.25">
      <c r="C211" s="67"/>
      <c r="D211" s="4"/>
      <c r="J211" s="76">
        <f t="shared" si="3"/>
        <v>0</v>
      </c>
    </row>
    <row r="212" spans="3:10" ht="20.100000000000001" customHeight="1" x14ac:dyDescent="0.25">
      <c r="C212" s="67"/>
      <c r="D212" s="4"/>
      <c r="J212" s="76">
        <f t="shared" si="3"/>
        <v>0</v>
      </c>
    </row>
    <row r="213" spans="3:10" ht="20.100000000000001" customHeight="1" x14ac:dyDescent="0.25">
      <c r="C213" s="67"/>
      <c r="D213" s="4"/>
      <c r="J213" s="76">
        <f t="shared" si="3"/>
        <v>0</v>
      </c>
    </row>
    <row r="214" spans="3:10" ht="20.100000000000001" customHeight="1" x14ac:dyDescent="0.25">
      <c r="C214" s="67"/>
      <c r="D214" s="4"/>
      <c r="J214" s="76">
        <f t="shared" si="3"/>
        <v>0</v>
      </c>
    </row>
    <row r="215" spans="3:10" ht="20.100000000000001" customHeight="1" x14ac:dyDescent="0.25">
      <c r="C215" s="67"/>
      <c r="D215" s="4"/>
      <c r="J215" s="76">
        <f t="shared" si="3"/>
        <v>0</v>
      </c>
    </row>
    <row r="216" spans="3:10" ht="20.100000000000001" customHeight="1" x14ac:dyDescent="0.25">
      <c r="C216" s="67"/>
      <c r="D216" s="4"/>
      <c r="J216" s="76">
        <f t="shared" si="3"/>
        <v>0</v>
      </c>
    </row>
    <row r="217" spans="3:10" ht="20.100000000000001" customHeight="1" x14ac:dyDescent="0.25">
      <c r="C217" s="67"/>
      <c r="D217" s="4"/>
      <c r="J217" s="76">
        <f t="shared" si="3"/>
        <v>0</v>
      </c>
    </row>
    <row r="218" spans="3:10" ht="20.100000000000001" customHeight="1" x14ac:dyDescent="0.25">
      <c r="C218" s="67"/>
      <c r="D218" s="4"/>
      <c r="J218" s="76">
        <f t="shared" si="3"/>
        <v>0</v>
      </c>
    </row>
    <row r="219" spans="3:10" ht="20.100000000000001" customHeight="1" x14ac:dyDescent="0.25">
      <c r="C219" s="67"/>
      <c r="D219" s="4"/>
      <c r="J219" s="76">
        <f t="shared" si="3"/>
        <v>0</v>
      </c>
    </row>
    <row r="220" spans="3:10" ht="20.100000000000001" customHeight="1" x14ac:dyDescent="0.25">
      <c r="C220" s="67"/>
      <c r="D220" s="4"/>
      <c r="J220" s="76">
        <f t="shared" si="3"/>
        <v>0</v>
      </c>
    </row>
    <row r="221" spans="3:10" ht="20.100000000000001" customHeight="1" x14ac:dyDescent="0.25">
      <c r="C221" s="67"/>
      <c r="D221" s="4"/>
      <c r="J221" s="76">
        <f t="shared" si="3"/>
        <v>0</v>
      </c>
    </row>
    <row r="222" spans="3:10" ht="20.100000000000001" customHeight="1" x14ac:dyDescent="0.25">
      <c r="C222" s="67"/>
      <c r="D222" s="16"/>
      <c r="J222" s="76">
        <f t="shared" si="3"/>
        <v>0</v>
      </c>
    </row>
    <row r="223" spans="3:10" ht="20.100000000000001" customHeight="1" x14ac:dyDescent="0.25">
      <c r="C223" s="67"/>
      <c r="D223" s="16"/>
      <c r="J223" s="76">
        <f t="shared" si="3"/>
        <v>0</v>
      </c>
    </row>
    <row r="224" spans="3:10" ht="20.100000000000001" customHeight="1" x14ac:dyDescent="0.25">
      <c r="C224" s="67"/>
      <c r="D224" s="16"/>
      <c r="J224" s="76">
        <f t="shared" si="3"/>
        <v>0</v>
      </c>
    </row>
    <row r="225" spans="3:10" ht="20.100000000000001" customHeight="1" x14ac:dyDescent="0.25">
      <c r="C225" s="67"/>
      <c r="D225" s="16"/>
      <c r="J225" s="76">
        <f t="shared" si="3"/>
        <v>0</v>
      </c>
    </row>
    <row r="226" spans="3:10" ht="20.100000000000001" customHeight="1" x14ac:dyDescent="0.25">
      <c r="C226" s="67"/>
      <c r="D226" s="16"/>
      <c r="J226" s="76">
        <f t="shared" si="3"/>
        <v>0</v>
      </c>
    </row>
    <row r="227" spans="3:10" ht="20.100000000000001" customHeight="1" x14ac:dyDescent="0.25">
      <c r="C227" s="67"/>
      <c r="D227" s="16"/>
      <c r="J227" s="76">
        <f t="shared" si="3"/>
        <v>0</v>
      </c>
    </row>
    <row r="228" spans="3:10" ht="20.100000000000001" customHeight="1" x14ac:dyDescent="0.25">
      <c r="C228" s="67"/>
      <c r="D228" s="16"/>
      <c r="J228" s="76">
        <f t="shared" si="3"/>
        <v>0</v>
      </c>
    </row>
    <row r="229" spans="3:10" ht="20.100000000000001" customHeight="1" x14ac:dyDescent="0.25">
      <c r="C229" s="67"/>
      <c r="D229" s="16"/>
      <c r="J229" s="76">
        <f t="shared" si="3"/>
        <v>0</v>
      </c>
    </row>
    <row r="230" spans="3:10" ht="20.100000000000001" customHeight="1" x14ac:dyDescent="0.25">
      <c r="C230" s="67"/>
      <c r="D230" s="16"/>
      <c r="J230" s="76">
        <f t="shared" si="3"/>
        <v>0</v>
      </c>
    </row>
    <row r="231" spans="3:10" ht="20.100000000000001" customHeight="1" x14ac:dyDescent="0.25">
      <c r="C231" s="67"/>
      <c r="D231" s="16"/>
      <c r="J231" s="76">
        <f t="shared" si="3"/>
        <v>0</v>
      </c>
    </row>
    <row r="232" spans="3:10" ht="20.100000000000001" customHeight="1" x14ac:dyDescent="0.25">
      <c r="C232" s="67"/>
      <c r="D232" s="16"/>
      <c r="J232" s="76">
        <f t="shared" si="3"/>
        <v>0</v>
      </c>
    </row>
    <row r="233" spans="3:10" ht="20.100000000000001" customHeight="1" x14ac:dyDescent="0.25">
      <c r="C233" s="67"/>
      <c r="D233" s="16"/>
      <c r="J233" s="76">
        <f t="shared" si="3"/>
        <v>0</v>
      </c>
    </row>
    <row r="234" spans="3:10" ht="20.100000000000001" customHeight="1" x14ac:dyDescent="0.25">
      <c r="J234" s="76">
        <f t="shared" si="3"/>
        <v>0</v>
      </c>
    </row>
    <row r="235" spans="3:10" ht="20.100000000000001" customHeight="1" x14ac:dyDescent="0.25">
      <c r="J235" s="76">
        <f t="shared" si="3"/>
        <v>0</v>
      </c>
    </row>
    <row r="236" spans="3:10" ht="20.100000000000001" customHeight="1" x14ac:dyDescent="0.25">
      <c r="J236" s="76">
        <f t="shared" si="3"/>
        <v>0</v>
      </c>
    </row>
    <row r="237" spans="3:10" ht="20.100000000000001" customHeight="1" x14ac:dyDescent="0.25">
      <c r="J237" s="76">
        <f t="shared" si="3"/>
        <v>0</v>
      </c>
    </row>
    <row r="238" spans="3:10" ht="20.100000000000001" customHeight="1" x14ac:dyDescent="0.25">
      <c r="J238" s="76">
        <f t="shared" si="3"/>
        <v>0</v>
      </c>
    </row>
    <row r="239" spans="3:10" ht="20.100000000000001" customHeight="1" x14ac:dyDescent="0.25">
      <c r="J239" s="76">
        <f t="shared" si="3"/>
        <v>0</v>
      </c>
    </row>
    <row r="240" spans="3:10" ht="20.100000000000001" customHeight="1" x14ac:dyDescent="0.25">
      <c r="J240" s="76">
        <f t="shared" si="3"/>
        <v>0</v>
      </c>
    </row>
    <row r="241" spans="10:10" ht="20.100000000000001" customHeight="1" x14ac:dyDescent="0.25">
      <c r="J241" s="76">
        <f t="shared" si="3"/>
        <v>0</v>
      </c>
    </row>
    <row r="242" spans="10:10" ht="20.100000000000001" customHeight="1" x14ac:dyDescent="0.25">
      <c r="J242" s="76">
        <f t="shared" si="3"/>
        <v>0</v>
      </c>
    </row>
    <row r="243" spans="10:10" ht="20.100000000000001" customHeight="1" x14ac:dyDescent="0.25">
      <c r="J243" s="76">
        <f t="shared" si="3"/>
        <v>0</v>
      </c>
    </row>
    <row r="244" spans="10:10" ht="20.100000000000001" customHeight="1" x14ac:dyDescent="0.25">
      <c r="J244" s="76">
        <f t="shared" si="3"/>
        <v>0</v>
      </c>
    </row>
    <row r="245" spans="10:10" ht="20.100000000000001" customHeight="1" x14ac:dyDescent="0.25">
      <c r="J245" s="76">
        <f t="shared" si="3"/>
        <v>0</v>
      </c>
    </row>
    <row r="246" spans="10:10" ht="20.100000000000001" customHeight="1" x14ac:dyDescent="0.25">
      <c r="J246" s="76">
        <f t="shared" si="3"/>
        <v>0</v>
      </c>
    </row>
    <row r="247" spans="10:10" ht="20.100000000000001" customHeight="1" x14ac:dyDescent="0.25">
      <c r="J247" s="76">
        <f t="shared" si="3"/>
        <v>0</v>
      </c>
    </row>
    <row r="248" spans="10:10" ht="20.100000000000001" customHeight="1" x14ac:dyDescent="0.25">
      <c r="J248" s="76">
        <f t="shared" si="3"/>
        <v>0</v>
      </c>
    </row>
    <row r="249" spans="10:10" ht="20.100000000000001" customHeight="1" x14ac:dyDescent="0.25">
      <c r="J249" s="76">
        <f t="shared" si="3"/>
        <v>0</v>
      </c>
    </row>
    <row r="250" spans="10:10" ht="20.100000000000001" customHeight="1" x14ac:dyDescent="0.25">
      <c r="J250" s="76">
        <f t="shared" si="3"/>
        <v>0</v>
      </c>
    </row>
    <row r="251" spans="10:10" ht="20.100000000000001" customHeight="1" x14ac:dyDescent="0.25">
      <c r="J251" s="76">
        <f t="shared" si="3"/>
        <v>0</v>
      </c>
    </row>
    <row r="252" spans="10:10" ht="20.100000000000001" customHeight="1" x14ac:dyDescent="0.25">
      <c r="J252" s="76">
        <f t="shared" si="3"/>
        <v>0</v>
      </c>
    </row>
    <row r="253" spans="10:10" ht="20.100000000000001" customHeight="1" x14ac:dyDescent="0.25">
      <c r="J253" s="76">
        <f t="shared" si="3"/>
        <v>0</v>
      </c>
    </row>
    <row r="254" spans="10:10" ht="20.100000000000001" customHeight="1" x14ac:dyDescent="0.25">
      <c r="J254" s="76">
        <f t="shared" si="3"/>
        <v>0</v>
      </c>
    </row>
    <row r="255" spans="10:10" ht="20.100000000000001" customHeight="1" x14ac:dyDescent="0.25">
      <c r="J255" s="76">
        <f t="shared" si="3"/>
        <v>0</v>
      </c>
    </row>
    <row r="256" spans="10:10" ht="20.100000000000001" customHeight="1" x14ac:dyDescent="0.25">
      <c r="J256" s="76">
        <f t="shared" si="3"/>
        <v>0</v>
      </c>
    </row>
    <row r="257" spans="10:10" ht="20.100000000000001" customHeight="1" x14ac:dyDescent="0.25">
      <c r="J257" s="76">
        <f t="shared" si="3"/>
        <v>0</v>
      </c>
    </row>
    <row r="258" spans="10:10" ht="20.100000000000001" customHeight="1" x14ac:dyDescent="0.25">
      <c r="J258" s="76">
        <f t="shared" si="3"/>
        <v>0</v>
      </c>
    </row>
    <row r="259" spans="10:10" ht="20.100000000000001" customHeight="1" x14ac:dyDescent="0.25">
      <c r="J259" s="76">
        <f t="shared" si="3"/>
        <v>0</v>
      </c>
    </row>
    <row r="260" spans="10:10" ht="20.100000000000001" customHeight="1" x14ac:dyDescent="0.25">
      <c r="J260" s="76">
        <f t="shared" si="3"/>
        <v>0</v>
      </c>
    </row>
    <row r="261" spans="10:10" ht="20.100000000000001" customHeight="1" x14ac:dyDescent="0.25">
      <c r="J261" s="76">
        <f t="shared" si="3"/>
        <v>0</v>
      </c>
    </row>
    <row r="262" spans="10:10" ht="20.100000000000001" customHeight="1" x14ac:dyDescent="0.25">
      <c r="J262" s="76">
        <f t="shared" si="3"/>
        <v>0</v>
      </c>
    </row>
    <row r="263" spans="10:10" ht="20.100000000000001" customHeight="1" x14ac:dyDescent="0.25">
      <c r="J263" s="76">
        <f t="shared" si="3"/>
        <v>0</v>
      </c>
    </row>
    <row r="264" spans="10:10" ht="20.100000000000001" customHeight="1" x14ac:dyDescent="0.25">
      <c r="J264" s="76">
        <f t="shared" ref="J264:J298" si="4">J263+F264-G264</f>
        <v>0</v>
      </c>
    </row>
    <row r="265" spans="10:10" ht="20.100000000000001" customHeight="1" x14ac:dyDescent="0.25">
      <c r="J265" s="76">
        <f t="shared" si="4"/>
        <v>0</v>
      </c>
    </row>
    <row r="266" spans="10:10" ht="20.100000000000001" customHeight="1" x14ac:dyDescent="0.25">
      <c r="J266" s="76">
        <f t="shared" si="4"/>
        <v>0</v>
      </c>
    </row>
    <row r="267" spans="10:10" ht="20.100000000000001" customHeight="1" x14ac:dyDescent="0.25">
      <c r="J267" s="76">
        <f t="shared" si="4"/>
        <v>0</v>
      </c>
    </row>
    <row r="268" spans="10:10" ht="20.100000000000001" customHeight="1" x14ac:dyDescent="0.25">
      <c r="J268" s="76">
        <f t="shared" si="4"/>
        <v>0</v>
      </c>
    </row>
    <row r="269" spans="10:10" ht="20.100000000000001" customHeight="1" x14ac:dyDescent="0.25">
      <c r="J269" s="76">
        <f t="shared" si="4"/>
        <v>0</v>
      </c>
    </row>
    <row r="270" spans="10:10" ht="20.100000000000001" customHeight="1" x14ac:dyDescent="0.25">
      <c r="J270" s="76">
        <f t="shared" si="4"/>
        <v>0</v>
      </c>
    </row>
    <row r="271" spans="10:10" ht="20.100000000000001" customHeight="1" x14ac:dyDescent="0.25">
      <c r="J271" s="76">
        <f t="shared" si="4"/>
        <v>0</v>
      </c>
    </row>
    <row r="272" spans="10:10" ht="20.100000000000001" customHeight="1" x14ac:dyDescent="0.25">
      <c r="J272" s="76">
        <f t="shared" si="4"/>
        <v>0</v>
      </c>
    </row>
    <row r="273" spans="10:10" ht="20.100000000000001" customHeight="1" x14ac:dyDescent="0.25">
      <c r="J273" s="76">
        <f t="shared" si="4"/>
        <v>0</v>
      </c>
    </row>
    <row r="274" spans="10:10" ht="20.100000000000001" customHeight="1" x14ac:dyDescent="0.25">
      <c r="J274" s="76">
        <f t="shared" si="4"/>
        <v>0</v>
      </c>
    </row>
    <row r="275" spans="10:10" ht="20.100000000000001" customHeight="1" x14ac:dyDescent="0.25">
      <c r="J275" s="76">
        <f t="shared" si="4"/>
        <v>0</v>
      </c>
    </row>
    <row r="276" spans="10:10" ht="20.100000000000001" customHeight="1" x14ac:dyDescent="0.25">
      <c r="J276" s="76">
        <f t="shared" si="4"/>
        <v>0</v>
      </c>
    </row>
    <row r="277" spans="10:10" ht="20.100000000000001" customHeight="1" x14ac:dyDescent="0.25">
      <c r="J277" s="76">
        <f t="shared" si="4"/>
        <v>0</v>
      </c>
    </row>
    <row r="278" spans="10:10" ht="20.100000000000001" customHeight="1" x14ac:dyDescent="0.25">
      <c r="J278" s="76">
        <f t="shared" si="4"/>
        <v>0</v>
      </c>
    </row>
    <row r="279" spans="10:10" ht="20.100000000000001" customHeight="1" x14ac:dyDescent="0.25">
      <c r="J279" s="76">
        <f t="shared" si="4"/>
        <v>0</v>
      </c>
    </row>
    <row r="280" spans="10:10" ht="20.100000000000001" customHeight="1" x14ac:dyDescent="0.25">
      <c r="J280" s="76">
        <f t="shared" si="4"/>
        <v>0</v>
      </c>
    </row>
    <row r="281" spans="10:10" ht="20.100000000000001" customHeight="1" x14ac:dyDescent="0.25">
      <c r="J281" s="76">
        <f t="shared" si="4"/>
        <v>0</v>
      </c>
    </row>
    <row r="282" spans="10:10" ht="20.100000000000001" customHeight="1" x14ac:dyDescent="0.25">
      <c r="J282" s="76">
        <f t="shared" si="4"/>
        <v>0</v>
      </c>
    </row>
    <row r="283" spans="10:10" ht="20.100000000000001" customHeight="1" x14ac:dyDescent="0.25">
      <c r="J283" s="76">
        <f t="shared" si="4"/>
        <v>0</v>
      </c>
    </row>
    <row r="284" spans="10:10" ht="20.100000000000001" customHeight="1" x14ac:dyDescent="0.25">
      <c r="J284" s="76">
        <f t="shared" si="4"/>
        <v>0</v>
      </c>
    </row>
    <row r="285" spans="10:10" ht="20.100000000000001" customHeight="1" x14ac:dyDescent="0.25">
      <c r="J285" s="76">
        <f t="shared" si="4"/>
        <v>0</v>
      </c>
    </row>
    <row r="286" spans="10:10" ht="20.100000000000001" customHeight="1" x14ac:dyDescent="0.25">
      <c r="J286" s="76">
        <f t="shared" si="4"/>
        <v>0</v>
      </c>
    </row>
    <row r="287" spans="10:10" ht="20.100000000000001" customHeight="1" x14ac:dyDescent="0.25">
      <c r="J287" s="76">
        <f t="shared" si="4"/>
        <v>0</v>
      </c>
    </row>
    <row r="288" spans="10:10" ht="20.100000000000001" customHeight="1" x14ac:dyDescent="0.25">
      <c r="J288" s="76">
        <f t="shared" si="4"/>
        <v>0</v>
      </c>
    </row>
    <row r="289" spans="10:10" ht="20.100000000000001" customHeight="1" x14ac:dyDescent="0.25">
      <c r="J289" s="76">
        <f t="shared" si="4"/>
        <v>0</v>
      </c>
    </row>
    <row r="290" spans="10:10" ht="20.100000000000001" customHeight="1" x14ac:dyDescent="0.25">
      <c r="J290" s="76">
        <f t="shared" si="4"/>
        <v>0</v>
      </c>
    </row>
    <row r="291" spans="10:10" ht="20.100000000000001" customHeight="1" x14ac:dyDescent="0.25">
      <c r="J291" s="76">
        <f t="shared" si="4"/>
        <v>0</v>
      </c>
    </row>
    <row r="292" spans="10:10" ht="20.100000000000001" customHeight="1" x14ac:dyDescent="0.25">
      <c r="J292" s="76">
        <f t="shared" si="4"/>
        <v>0</v>
      </c>
    </row>
    <row r="293" spans="10:10" ht="20.100000000000001" customHeight="1" x14ac:dyDescent="0.25">
      <c r="J293" s="76">
        <f t="shared" si="4"/>
        <v>0</v>
      </c>
    </row>
    <row r="294" spans="10:10" ht="20.100000000000001" customHeight="1" x14ac:dyDescent="0.25">
      <c r="J294" s="76">
        <f t="shared" si="4"/>
        <v>0</v>
      </c>
    </row>
    <row r="295" spans="10:10" ht="20.100000000000001" customHeight="1" x14ac:dyDescent="0.25">
      <c r="J295" s="76">
        <f t="shared" si="4"/>
        <v>0</v>
      </c>
    </row>
    <row r="296" spans="10:10" ht="20.100000000000001" customHeight="1" x14ac:dyDescent="0.25">
      <c r="J296" s="76">
        <f t="shared" si="4"/>
        <v>0</v>
      </c>
    </row>
    <row r="297" spans="10:10" ht="20.100000000000001" customHeight="1" x14ac:dyDescent="0.25">
      <c r="J297" s="76">
        <f t="shared" si="4"/>
        <v>0</v>
      </c>
    </row>
    <row r="298" spans="10:10" ht="20.100000000000001" customHeight="1" x14ac:dyDescent="0.25">
      <c r="J298" s="76">
        <f t="shared" si="4"/>
        <v>0</v>
      </c>
    </row>
  </sheetData>
  <mergeCells count="6">
    <mergeCell ref="B1:B4"/>
    <mergeCell ref="D1:F2"/>
    <mergeCell ref="K1:K2"/>
    <mergeCell ref="D3:F3"/>
    <mergeCell ref="K3:K4"/>
    <mergeCell ref="D4:F4"/>
  </mergeCells>
  <pageMargins left="0.7" right="0.7" top="0.75" bottom="0.75" header="0.3" footer="0.3"/>
  <pageSetup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DASHBOARD!O13:O14</xm:f>
          </x14:formula1>
          <xm:sqref>D7:D221</xm:sqref>
        </x14:dataValidation>
        <x14:dataValidation type="list" allowBlank="1" showInputMessage="1" showErrorMessage="1">
          <x14:formula1>
            <xm:f>DASHBOARD!O18:O19</xm:f>
          </x14:formula1>
          <xm:sqref>H7:H197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98"/>
  <sheetViews>
    <sheetView tabSelected="1" workbookViewId="0">
      <selection activeCell="F12" sqref="F12"/>
    </sheetView>
  </sheetViews>
  <sheetFormatPr defaultRowHeight="20.100000000000001" customHeight="1" x14ac:dyDescent="0.25"/>
  <cols>
    <col min="1" max="1" width="9.140625" style="47"/>
    <col min="2" max="2" width="13.5703125" style="15" customWidth="1"/>
    <col min="3" max="3" width="19.5703125" style="68" customWidth="1"/>
    <col min="4" max="4" width="8.140625" style="18" customWidth="1"/>
    <col min="5" max="5" width="9.7109375" style="44" customWidth="1"/>
    <col min="6" max="6" width="16.5703125" style="36" customWidth="1"/>
    <col min="7" max="7" width="14.42578125" style="36" customWidth="1"/>
    <col min="8" max="8" width="9.140625" style="36" customWidth="1"/>
    <col min="9" max="9" width="17.28515625" style="51" customWidth="1"/>
    <col min="10" max="10" width="16.28515625" style="58" customWidth="1"/>
    <col min="11" max="11" width="31.7109375" style="41" customWidth="1"/>
    <col min="12" max="14" width="9.140625" style="42"/>
    <col min="15" max="16384" width="9.140625" style="1"/>
  </cols>
  <sheetData>
    <row r="1" spans="2:19" ht="20.100000000000001" customHeight="1" x14ac:dyDescent="0.25">
      <c r="B1" s="91"/>
      <c r="C1" s="59"/>
      <c r="D1" s="101" t="s">
        <v>159</v>
      </c>
      <c r="E1" s="101"/>
      <c r="F1" s="101"/>
      <c r="G1" s="83"/>
      <c r="H1" s="83"/>
      <c r="I1" s="83"/>
      <c r="J1" s="81"/>
      <c r="K1" s="92" t="s">
        <v>158</v>
      </c>
    </row>
    <row r="2" spans="2:19" ht="20.100000000000001" customHeight="1" x14ac:dyDescent="0.25">
      <c r="B2" s="91"/>
      <c r="C2" s="60"/>
      <c r="D2" s="102"/>
      <c r="E2" s="102"/>
      <c r="F2" s="102"/>
      <c r="G2" s="83"/>
      <c r="H2" s="83"/>
      <c r="I2" s="83"/>
      <c r="J2" s="33" t="s">
        <v>156</v>
      </c>
      <c r="K2" s="92"/>
    </row>
    <row r="3" spans="2:19" ht="20.100000000000001" customHeight="1" x14ac:dyDescent="0.25">
      <c r="B3" s="91"/>
      <c r="C3" s="61"/>
      <c r="D3" s="103" t="s">
        <v>79</v>
      </c>
      <c r="E3" s="103"/>
      <c r="F3" s="103"/>
      <c r="G3" s="84"/>
      <c r="H3" s="84"/>
      <c r="I3" s="84"/>
      <c r="J3" s="77">
        <f>J6+(SUM(F7:F298)-SUM(G7:G298))</f>
        <v>192206</v>
      </c>
      <c r="K3" s="93">
        <f ca="1">(TODAY())</f>
        <v>43924</v>
      </c>
    </row>
    <row r="4" spans="2:19" ht="20.100000000000001" customHeight="1" x14ac:dyDescent="0.25">
      <c r="B4" s="91"/>
      <c r="C4" s="61"/>
      <c r="D4" s="104" t="s">
        <v>147</v>
      </c>
      <c r="E4" s="104"/>
      <c r="F4" s="104"/>
      <c r="G4" s="82"/>
      <c r="H4" s="82"/>
      <c r="I4" s="82"/>
      <c r="J4" s="82"/>
      <c r="K4" s="93"/>
    </row>
    <row r="5" spans="2:19" ht="20.100000000000001" customHeight="1" x14ac:dyDescent="0.35">
      <c r="B5" s="29" t="s">
        <v>0</v>
      </c>
      <c r="C5" s="62" t="s">
        <v>166</v>
      </c>
      <c r="D5" s="30" t="s">
        <v>172</v>
      </c>
      <c r="E5" s="32" t="s">
        <v>173</v>
      </c>
      <c r="F5" s="31" t="s">
        <v>168</v>
      </c>
      <c r="G5" s="31" t="s">
        <v>169</v>
      </c>
      <c r="H5" s="31" t="s">
        <v>174</v>
      </c>
      <c r="I5" s="32" t="s">
        <v>177</v>
      </c>
      <c r="J5" s="75" t="s">
        <v>156</v>
      </c>
      <c r="K5" s="32" t="s">
        <v>167</v>
      </c>
      <c r="O5" s="2"/>
      <c r="P5" s="2"/>
      <c r="Q5" s="2"/>
      <c r="R5" s="2"/>
      <c r="S5" s="2"/>
    </row>
    <row r="6" spans="2:19" ht="20.100000000000001" customHeight="1" x14ac:dyDescent="0.25">
      <c r="B6" s="69" t="s">
        <v>178</v>
      </c>
      <c r="C6" s="70">
        <v>43922</v>
      </c>
      <c r="D6" s="71"/>
      <c r="E6" s="72"/>
      <c r="F6" s="73"/>
      <c r="G6" s="73"/>
      <c r="H6" s="73"/>
      <c r="I6" s="72"/>
      <c r="J6" s="74">
        <v>235465</v>
      </c>
      <c r="K6" s="72"/>
      <c r="M6" s="42">
        <f>250*50</f>
        <v>12500</v>
      </c>
      <c r="O6" s="2"/>
      <c r="P6" s="2"/>
      <c r="Q6" s="2"/>
      <c r="R6" s="2"/>
      <c r="S6" s="2"/>
    </row>
    <row r="7" spans="2:19" ht="20.100000000000001" customHeight="1" x14ac:dyDescent="0.25">
      <c r="B7" s="3">
        <v>1</v>
      </c>
      <c r="C7" s="63">
        <v>43923</v>
      </c>
      <c r="D7" s="4" t="s">
        <v>170</v>
      </c>
      <c r="E7" s="48">
        <v>234</v>
      </c>
      <c r="F7" s="34">
        <v>156741</v>
      </c>
      <c r="G7" s="34"/>
      <c r="H7" s="34"/>
      <c r="I7" s="50"/>
      <c r="J7" s="76">
        <f>J6+F7-G7</f>
        <v>392206</v>
      </c>
      <c r="K7" s="37"/>
    </row>
    <row r="8" spans="2:19" ht="20.100000000000001" customHeight="1" x14ac:dyDescent="0.25">
      <c r="B8" s="6">
        <v>2</v>
      </c>
      <c r="C8" s="64">
        <v>43926</v>
      </c>
      <c r="D8" s="4" t="s">
        <v>171</v>
      </c>
      <c r="E8" s="49">
        <v>3456</v>
      </c>
      <c r="F8" s="35"/>
      <c r="G8" s="35">
        <v>50000</v>
      </c>
      <c r="H8" s="34" t="s">
        <v>175</v>
      </c>
      <c r="J8" s="76">
        <f t="shared" ref="J8:J71" si="0">J7+F8-G8</f>
        <v>342206</v>
      </c>
      <c r="K8" s="38"/>
    </row>
    <row r="9" spans="2:19" ht="20.100000000000001" customHeight="1" x14ac:dyDescent="0.25">
      <c r="B9" s="6">
        <v>3</v>
      </c>
      <c r="C9" s="64">
        <v>43931</v>
      </c>
      <c r="D9" s="4" t="s">
        <v>171</v>
      </c>
      <c r="E9" s="49">
        <v>2345</v>
      </c>
      <c r="F9" s="35"/>
      <c r="G9" s="35">
        <v>50000</v>
      </c>
      <c r="H9" s="34" t="s">
        <v>176</v>
      </c>
      <c r="I9" s="51" t="s">
        <v>181</v>
      </c>
      <c r="J9" s="76">
        <f t="shared" si="0"/>
        <v>292206</v>
      </c>
      <c r="K9" s="38"/>
    </row>
    <row r="10" spans="2:19" ht="20.100000000000001" customHeight="1" x14ac:dyDescent="0.25">
      <c r="B10" s="6">
        <v>4</v>
      </c>
      <c r="C10" s="64">
        <v>43936</v>
      </c>
      <c r="D10" s="4" t="s">
        <v>171</v>
      </c>
      <c r="E10" s="49">
        <v>3452</v>
      </c>
      <c r="F10" s="35"/>
      <c r="G10" s="35">
        <v>50000</v>
      </c>
      <c r="H10" s="34"/>
      <c r="J10" s="76">
        <f t="shared" si="0"/>
        <v>242206</v>
      </c>
      <c r="K10" s="38"/>
    </row>
    <row r="11" spans="2:19" ht="20.100000000000001" customHeight="1" x14ac:dyDescent="0.25">
      <c r="B11" s="6">
        <v>5</v>
      </c>
      <c r="C11" s="64"/>
      <c r="D11" s="4"/>
      <c r="E11" s="49"/>
      <c r="F11" s="35"/>
      <c r="G11" s="35">
        <v>50000</v>
      </c>
      <c r="H11" s="34"/>
      <c r="J11" s="76">
        <f t="shared" si="0"/>
        <v>192206</v>
      </c>
      <c r="K11" s="38"/>
    </row>
    <row r="12" spans="2:19" ht="20.100000000000001" customHeight="1" x14ac:dyDescent="0.25">
      <c r="B12" s="6">
        <v>6</v>
      </c>
      <c r="C12" s="64"/>
      <c r="D12" s="4"/>
      <c r="E12" s="43"/>
      <c r="F12" s="35"/>
      <c r="G12" s="35"/>
      <c r="H12" s="34"/>
      <c r="J12" s="76">
        <f t="shared" si="0"/>
        <v>192206</v>
      </c>
      <c r="K12" s="38"/>
    </row>
    <row r="13" spans="2:19" ht="20.100000000000001" customHeight="1" x14ac:dyDescent="0.25">
      <c r="B13" s="6">
        <v>7</v>
      </c>
      <c r="C13" s="64"/>
      <c r="D13" s="4"/>
      <c r="E13" s="43"/>
      <c r="F13" s="35"/>
      <c r="G13" s="35"/>
      <c r="H13" s="34"/>
      <c r="J13" s="76">
        <f t="shared" si="0"/>
        <v>192206</v>
      </c>
      <c r="K13" s="38"/>
    </row>
    <row r="14" spans="2:19" ht="20.100000000000001" customHeight="1" x14ac:dyDescent="0.25">
      <c r="B14" s="6">
        <v>8</v>
      </c>
      <c r="C14" s="64"/>
      <c r="D14" s="4"/>
      <c r="E14" s="43"/>
      <c r="F14" s="35"/>
      <c r="G14" s="35"/>
      <c r="H14" s="34"/>
      <c r="J14" s="76">
        <f t="shared" si="0"/>
        <v>192206</v>
      </c>
      <c r="K14" s="38"/>
      <c r="P14" s="1">
        <f>'AB AHAD MIR'!Q13:Q14</f>
        <v>0</v>
      </c>
    </row>
    <row r="15" spans="2:19" ht="20.100000000000001" customHeight="1" x14ac:dyDescent="0.25">
      <c r="B15" s="6">
        <v>9</v>
      </c>
      <c r="C15" s="64"/>
      <c r="D15" s="4"/>
      <c r="E15" s="43"/>
      <c r="F15" s="35"/>
      <c r="G15" s="35"/>
      <c r="H15" s="34"/>
      <c r="J15" s="76">
        <f t="shared" si="0"/>
        <v>192206</v>
      </c>
      <c r="K15" s="38"/>
    </row>
    <row r="16" spans="2:19" ht="20.100000000000001" customHeight="1" x14ac:dyDescent="0.25">
      <c r="B16" s="6">
        <v>10</v>
      </c>
      <c r="C16" s="64"/>
      <c r="D16" s="4"/>
      <c r="E16" s="43"/>
      <c r="F16" s="35"/>
      <c r="G16" s="35"/>
      <c r="H16" s="34"/>
      <c r="J16" s="76">
        <f t="shared" si="0"/>
        <v>192206</v>
      </c>
      <c r="K16" s="38"/>
    </row>
    <row r="17" spans="2:16" ht="20.100000000000001" customHeight="1" x14ac:dyDescent="0.25">
      <c r="B17" s="6">
        <v>11</v>
      </c>
      <c r="C17" s="64"/>
      <c r="D17" s="4"/>
      <c r="E17" s="43"/>
      <c r="F17" s="35"/>
      <c r="G17" s="35"/>
      <c r="H17" s="34"/>
      <c r="J17" s="76">
        <f t="shared" si="0"/>
        <v>192206</v>
      </c>
      <c r="K17" s="38"/>
      <c r="P17" s="52"/>
    </row>
    <row r="18" spans="2:16" ht="20.100000000000001" customHeight="1" x14ac:dyDescent="0.25">
      <c r="B18" s="6">
        <v>12</v>
      </c>
      <c r="C18" s="64"/>
      <c r="D18" s="4"/>
      <c r="E18" s="43"/>
      <c r="F18" s="35"/>
      <c r="G18" s="35"/>
      <c r="H18" s="34"/>
      <c r="J18" s="76">
        <f t="shared" si="0"/>
        <v>192206</v>
      </c>
      <c r="K18" s="38"/>
    </row>
    <row r="19" spans="2:16" ht="20.100000000000001" customHeight="1" x14ac:dyDescent="0.25">
      <c r="B19" s="6">
        <v>13</v>
      </c>
      <c r="C19" s="64"/>
      <c r="D19" s="4"/>
      <c r="E19" s="43"/>
      <c r="F19" s="35"/>
      <c r="G19" s="35"/>
      <c r="H19" s="34"/>
      <c r="J19" s="76">
        <f t="shared" si="0"/>
        <v>192206</v>
      </c>
      <c r="K19" s="38"/>
    </row>
    <row r="20" spans="2:16" ht="20.100000000000001" customHeight="1" x14ac:dyDescent="0.25">
      <c r="B20" s="6">
        <v>14</v>
      </c>
      <c r="C20" s="65"/>
      <c r="D20" s="4"/>
      <c r="E20" s="43"/>
      <c r="F20" s="35"/>
      <c r="G20" s="35"/>
      <c r="H20" s="34"/>
      <c r="J20" s="76">
        <f t="shared" si="0"/>
        <v>192206</v>
      </c>
      <c r="K20" s="38"/>
    </row>
    <row r="21" spans="2:16" ht="20.100000000000001" customHeight="1" x14ac:dyDescent="0.25">
      <c r="B21" s="6"/>
      <c r="C21" s="64"/>
      <c r="D21" s="4"/>
      <c r="E21" s="43"/>
      <c r="F21" s="35"/>
      <c r="G21" s="35"/>
      <c r="H21" s="34"/>
      <c r="J21" s="76">
        <f t="shared" si="0"/>
        <v>192206</v>
      </c>
      <c r="K21" s="38"/>
    </row>
    <row r="22" spans="2:16" ht="20.100000000000001" customHeight="1" x14ac:dyDescent="0.25">
      <c r="B22" s="6"/>
      <c r="C22" s="64"/>
      <c r="D22" s="4"/>
      <c r="E22" s="43"/>
      <c r="F22" s="35"/>
      <c r="G22" s="35"/>
      <c r="H22" s="34"/>
      <c r="J22" s="76">
        <f t="shared" si="0"/>
        <v>192206</v>
      </c>
      <c r="K22" s="38"/>
    </row>
    <row r="23" spans="2:16" ht="20.100000000000001" customHeight="1" x14ac:dyDescent="0.25">
      <c r="B23" s="6"/>
      <c r="C23" s="64"/>
      <c r="D23" s="4"/>
      <c r="E23" s="43"/>
      <c r="F23" s="35"/>
      <c r="G23" s="35"/>
      <c r="H23" s="34"/>
      <c r="J23" s="76">
        <f t="shared" si="0"/>
        <v>192206</v>
      </c>
      <c r="K23" s="38"/>
    </row>
    <row r="24" spans="2:16" ht="20.100000000000001" customHeight="1" x14ac:dyDescent="0.25">
      <c r="B24" s="6"/>
      <c r="C24" s="64"/>
      <c r="D24" s="4"/>
      <c r="E24" s="43"/>
      <c r="F24" s="35"/>
      <c r="G24" s="35"/>
      <c r="H24" s="34"/>
      <c r="J24" s="76">
        <f t="shared" si="0"/>
        <v>192206</v>
      </c>
      <c r="K24" s="38"/>
    </row>
    <row r="25" spans="2:16" ht="20.100000000000001" customHeight="1" x14ac:dyDescent="0.25">
      <c r="B25" s="6"/>
      <c r="C25" s="64"/>
      <c r="D25" s="4"/>
      <c r="E25" s="43"/>
      <c r="F25" s="35"/>
      <c r="G25" s="35"/>
      <c r="H25" s="34"/>
      <c r="J25" s="76">
        <f t="shared" si="0"/>
        <v>192206</v>
      </c>
      <c r="K25" s="39"/>
    </row>
    <row r="26" spans="2:16" ht="20.100000000000001" customHeight="1" x14ac:dyDescent="0.25">
      <c r="B26" s="6"/>
      <c r="C26" s="64"/>
      <c r="D26" s="4"/>
      <c r="E26" s="43"/>
      <c r="F26" s="35"/>
      <c r="G26" s="35"/>
      <c r="H26" s="34"/>
      <c r="J26" s="76">
        <f t="shared" si="0"/>
        <v>192206</v>
      </c>
      <c r="K26" s="39"/>
    </row>
    <row r="27" spans="2:16" ht="20.100000000000001" customHeight="1" x14ac:dyDescent="0.25">
      <c r="B27" s="6"/>
      <c r="C27" s="64"/>
      <c r="D27" s="4"/>
      <c r="E27" s="43"/>
      <c r="F27" s="35"/>
      <c r="G27" s="35"/>
      <c r="H27" s="34"/>
      <c r="J27" s="76">
        <f t="shared" si="0"/>
        <v>192206</v>
      </c>
      <c r="K27" s="39"/>
    </row>
    <row r="28" spans="2:16" ht="20.100000000000001" customHeight="1" x14ac:dyDescent="0.25">
      <c r="B28" s="6"/>
      <c r="C28" s="64"/>
      <c r="D28" s="4"/>
      <c r="E28" s="43"/>
      <c r="F28" s="35"/>
      <c r="G28" s="35"/>
      <c r="H28" s="34"/>
      <c r="J28" s="76">
        <f t="shared" si="0"/>
        <v>192206</v>
      </c>
      <c r="K28" s="39"/>
    </row>
    <row r="29" spans="2:16" ht="20.100000000000001" customHeight="1" x14ac:dyDescent="0.25">
      <c r="B29" s="6"/>
      <c r="C29" s="64"/>
      <c r="D29" s="4"/>
      <c r="E29" s="43"/>
      <c r="F29" s="35"/>
      <c r="G29" s="35"/>
      <c r="H29" s="34"/>
      <c r="J29" s="76">
        <f t="shared" si="0"/>
        <v>192206</v>
      </c>
      <c r="K29" s="39"/>
    </row>
    <row r="30" spans="2:16" ht="20.100000000000001" customHeight="1" x14ac:dyDescent="0.25">
      <c r="B30" s="6"/>
      <c r="C30" s="64"/>
      <c r="D30" s="4"/>
      <c r="E30" s="43"/>
      <c r="F30" s="35"/>
      <c r="G30" s="35"/>
      <c r="H30" s="34"/>
      <c r="J30" s="76">
        <f t="shared" si="0"/>
        <v>192206</v>
      </c>
      <c r="K30" s="39"/>
    </row>
    <row r="31" spans="2:16" ht="20.100000000000001" customHeight="1" x14ac:dyDescent="0.25">
      <c r="B31" s="6"/>
      <c r="C31" s="64"/>
      <c r="D31" s="4"/>
      <c r="E31" s="43"/>
      <c r="F31" s="35"/>
      <c r="G31" s="35"/>
      <c r="H31" s="34"/>
      <c r="J31" s="76">
        <f t="shared" si="0"/>
        <v>192206</v>
      </c>
      <c r="K31" s="39"/>
    </row>
    <row r="32" spans="2:16" ht="20.100000000000001" customHeight="1" x14ac:dyDescent="0.25">
      <c r="B32" s="6"/>
      <c r="C32" s="64"/>
      <c r="D32" s="4"/>
      <c r="E32" s="43"/>
      <c r="F32" s="35"/>
      <c r="G32" s="35"/>
      <c r="H32" s="34"/>
      <c r="J32" s="76">
        <f t="shared" si="0"/>
        <v>192206</v>
      </c>
      <c r="K32" s="39"/>
    </row>
    <row r="33" spans="2:11" ht="20.100000000000001" customHeight="1" x14ac:dyDescent="0.25">
      <c r="B33" s="6"/>
      <c r="C33" s="64"/>
      <c r="D33" s="4"/>
      <c r="E33" s="43"/>
      <c r="F33" s="35"/>
      <c r="G33" s="35"/>
      <c r="H33" s="34"/>
      <c r="J33" s="76">
        <f t="shared" si="0"/>
        <v>192206</v>
      </c>
      <c r="K33" s="39"/>
    </row>
    <row r="34" spans="2:11" ht="20.100000000000001" customHeight="1" x14ac:dyDescent="0.25">
      <c r="B34" s="6"/>
      <c r="C34" s="64"/>
      <c r="D34" s="4"/>
      <c r="E34" s="43"/>
      <c r="F34" s="35"/>
      <c r="G34" s="35"/>
      <c r="H34" s="34"/>
      <c r="J34" s="76">
        <f t="shared" si="0"/>
        <v>192206</v>
      </c>
      <c r="K34" s="39"/>
    </row>
    <row r="35" spans="2:11" ht="20.100000000000001" customHeight="1" x14ac:dyDescent="0.25">
      <c r="B35" s="11"/>
      <c r="C35" s="64"/>
      <c r="D35" s="4"/>
      <c r="E35" s="43"/>
      <c r="F35" s="35"/>
      <c r="G35" s="35"/>
      <c r="H35" s="34"/>
      <c r="J35" s="76">
        <f t="shared" si="0"/>
        <v>192206</v>
      </c>
      <c r="K35" s="39"/>
    </row>
    <row r="36" spans="2:11" ht="20.100000000000001" customHeight="1" x14ac:dyDescent="0.25">
      <c r="B36" s="11"/>
      <c r="C36" s="64"/>
      <c r="D36" s="4"/>
      <c r="E36" s="43"/>
      <c r="F36" s="35"/>
      <c r="G36" s="35"/>
      <c r="H36" s="34"/>
      <c r="J36" s="76">
        <f t="shared" si="0"/>
        <v>192206</v>
      </c>
      <c r="K36" s="39"/>
    </row>
    <row r="37" spans="2:11" ht="20.100000000000001" customHeight="1" x14ac:dyDescent="0.25">
      <c r="B37" s="11"/>
      <c r="C37" s="64"/>
      <c r="D37" s="4"/>
      <c r="E37" s="43"/>
      <c r="F37" s="35"/>
      <c r="G37" s="35"/>
      <c r="H37" s="34"/>
      <c r="J37" s="76">
        <f t="shared" si="0"/>
        <v>192206</v>
      </c>
      <c r="K37" s="39"/>
    </row>
    <row r="38" spans="2:11" ht="20.100000000000001" customHeight="1" x14ac:dyDescent="0.25">
      <c r="B38" s="11"/>
      <c r="C38" s="64"/>
      <c r="D38" s="4"/>
      <c r="E38" s="43"/>
      <c r="F38" s="35"/>
      <c r="G38" s="35"/>
      <c r="H38" s="34"/>
      <c r="J38" s="76">
        <f t="shared" si="0"/>
        <v>192206</v>
      </c>
      <c r="K38" s="39"/>
    </row>
    <row r="39" spans="2:11" ht="20.100000000000001" customHeight="1" x14ac:dyDescent="0.25">
      <c r="B39" s="11"/>
      <c r="C39" s="64"/>
      <c r="D39" s="4"/>
      <c r="E39" s="43"/>
      <c r="F39" s="35"/>
      <c r="G39" s="35"/>
      <c r="H39" s="34"/>
      <c r="J39" s="76">
        <f t="shared" si="0"/>
        <v>192206</v>
      </c>
      <c r="K39" s="39"/>
    </row>
    <row r="40" spans="2:11" ht="20.100000000000001" customHeight="1" x14ac:dyDescent="0.25">
      <c r="B40" s="11"/>
      <c r="C40" s="64"/>
      <c r="D40" s="4"/>
      <c r="E40" s="43"/>
      <c r="F40" s="35"/>
      <c r="G40" s="35"/>
      <c r="H40" s="34"/>
      <c r="J40" s="76">
        <f t="shared" si="0"/>
        <v>192206</v>
      </c>
      <c r="K40" s="39"/>
    </row>
    <row r="41" spans="2:11" ht="20.100000000000001" customHeight="1" x14ac:dyDescent="0.25">
      <c r="B41" s="11"/>
      <c r="C41" s="64"/>
      <c r="D41" s="4"/>
      <c r="E41" s="43"/>
      <c r="F41" s="35"/>
      <c r="G41" s="35"/>
      <c r="H41" s="34"/>
      <c r="J41" s="76">
        <f t="shared" si="0"/>
        <v>192206</v>
      </c>
      <c r="K41" s="39"/>
    </row>
    <row r="42" spans="2:11" ht="20.100000000000001" customHeight="1" x14ac:dyDescent="0.25">
      <c r="B42" s="11"/>
      <c r="C42" s="64"/>
      <c r="D42" s="4"/>
      <c r="E42" s="43"/>
      <c r="F42" s="35"/>
      <c r="G42" s="35"/>
      <c r="H42" s="34"/>
      <c r="J42" s="76">
        <f t="shared" si="0"/>
        <v>192206</v>
      </c>
      <c r="K42" s="39"/>
    </row>
    <row r="43" spans="2:11" ht="20.100000000000001" customHeight="1" x14ac:dyDescent="0.25">
      <c r="B43" s="11"/>
      <c r="C43" s="64"/>
      <c r="D43" s="4"/>
      <c r="E43" s="43"/>
      <c r="F43" s="35"/>
      <c r="G43" s="35"/>
      <c r="H43" s="34"/>
      <c r="J43" s="76">
        <f t="shared" si="0"/>
        <v>192206</v>
      </c>
      <c r="K43" s="39"/>
    </row>
    <row r="44" spans="2:11" ht="20.100000000000001" customHeight="1" x14ac:dyDescent="0.25">
      <c r="B44" s="11"/>
      <c r="C44" s="64"/>
      <c r="D44" s="4"/>
      <c r="E44" s="43"/>
      <c r="F44" s="35"/>
      <c r="G44" s="35"/>
      <c r="H44" s="34"/>
      <c r="J44" s="76">
        <f t="shared" si="0"/>
        <v>192206</v>
      </c>
      <c r="K44" s="39"/>
    </row>
    <row r="45" spans="2:11" ht="20.100000000000001" customHeight="1" x14ac:dyDescent="0.25">
      <c r="B45" s="11"/>
      <c r="C45" s="64"/>
      <c r="D45" s="4"/>
      <c r="E45" s="43"/>
      <c r="F45" s="35"/>
      <c r="G45" s="35"/>
      <c r="H45" s="34"/>
      <c r="J45" s="76">
        <f t="shared" si="0"/>
        <v>192206</v>
      </c>
      <c r="K45" s="39"/>
    </row>
    <row r="46" spans="2:11" ht="20.100000000000001" customHeight="1" x14ac:dyDescent="0.25">
      <c r="B46" s="11"/>
      <c r="C46" s="64"/>
      <c r="D46" s="4"/>
      <c r="E46" s="43"/>
      <c r="F46" s="35"/>
      <c r="G46" s="35"/>
      <c r="H46" s="34"/>
      <c r="J46" s="76">
        <f t="shared" si="0"/>
        <v>192206</v>
      </c>
      <c r="K46" s="39"/>
    </row>
    <row r="47" spans="2:11" ht="20.100000000000001" customHeight="1" x14ac:dyDescent="0.25">
      <c r="B47" s="11"/>
      <c r="C47" s="64"/>
      <c r="D47" s="4"/>
      <c r="E47" s="43"/>
      <c r="F47" s="35"/>
      <c r="G47" s="35"/>
      <c r="H47" s="34"/>
      <c r="J47" s="76">
        <f t="shared" si="0"/>
        <v>192206</v>
      </c>
      <c r="K47" s="39"/>
    </row>
    <row r="48" spans="2:11" ht="20.100000000000001" customHeight="1" x14ac:dyDescent="0.25">
      <c r="B48" s="11"/>
      <c r="C48" s="64"/>
      <c r="D48" s="4"/>
      <c r="E48" s="43"/>
      <c r="F48" s="35"/>
      <c r="G48" s="35"/>
      <c r="H48" s="34"/>
      <c r="J48" s="76">
        <f t="shared" si="0"/>
        <v>192206</v>
      </c>
      <c r="K48" s="39"/>
    </row>
    <row r="49" spans="2:11" ht="20.100000000000001" customHeight="1" x14ac:dyDescent="0.25">
      <c r="B49" s="11"/>
      <c r="C49" s="64"/>
      <c r="D49" s="4"/>
      <c r="E49" s="43"/>
      <c r="F49" s="35"/>
      <c r="G49" s="35"/>
      <c r="H49" s="34"/>
      <c r="J49" s="76">
        <f t="shared" si="0"/>
        <v>192206</v>
      </c>
      <c r="K49" s="39"/>
    </row>
    <row r="50" spans="2:11" ht="20.100000000000001" customHeight="1" x14ac:dyDescent="0.25">
      <c r="B50" s="11"/>
      <c r="C50" s="64"/>
      <c r="D50" s="4"/>
      <c r="E50" s="43"/>
      <c r="F50" s="35"/>
      <c r="G50" s="35"/>
      <c r="H50" s="34"/>
      <c r="J50" s="76">
        <f t="shared" si="0"/>
        <v>192206</v>
      </c>
      <c r="K50" s="39"/>
    </row>
    <row r="51" spans="2:11" ht="20.100000000000001" customHeight="1" x14ac:dyDescent="0.25">
      <c r="B51" s="11"/>
      <c r="C51" s="64"/>
      <c r="D51" s="4"/>
      <c r="E51" s="43"/>
      <c r="F51" s="35"/>
      <c r="G51" s="35"/>
      <c r="H51" s="34"/>
      <c r="J51" s="76">
        <f t="shared" si="0"/>
        <v>192206</v>
      </c>
      <c r="K51" s="39"/>
    </row>
    <row r="52" spans="2:11" ht="20.100000000000001" customHeight="1" x14ac:dyDescent="0.25">
      <c r="B52" s="11"/>
      <c r="C52" s="64"/>
      <c r="D52" s="4"/>
      <c r="E52" s="43"/>
      <c r="F52" s="35"/>
      <c r="G52" s="35"/>
      <c r="H52" s="34"/>
      <c r="J52" s="76">
        <f t="shared" si="0"/>
        <v>192206</v>
      </c>
      <c r="K52" s="39"/>
    </row>
    <row r="53" spans="2:11" ht="20.100000000000001" customHeight="1" x14ac:dyDescent="0.25">
      <c r="B53" s="11"/>
      <c r="C53" s="64"/>
      <c r="D53" s="4"/>
      <c r="E53" s="43"/>
      <c r="F53" s="35"/>
      <c r="G53" s="35"/>
      <c r="H53" s="34"/>
      <c r="J53" s="76">
        <f t="shared" si="0"/>
        <v>192206</v>
      </c>
      <c r="K53" s="39"/>
    </row>
    <row r="54" spans="2:11" ht="20.100000000000001" customHeight="1" x14ac:dyDescent="0.25">
      <c r="B54" s="11"/>
      <c r="C54" s="64"/>
      <c r="D54" s="4"/>
      <c r="E54" s="43"/>
      <c r="F54" s="35"/>
      <c r="G54" s="35"/>
      <c r="H54" s="34"/>
      <c r="J54" s="76">
        <f t="shared" si="0"/>
        <v>192206</v>
      </c>
      <c r="K54" s="39"/>
    </row>
    <row r="55" spans="2:11" ht="20.100000000000001" customHeight="1" x14ac:dyDescent="0.25">
      <c r="B55" s="11"/>
      <c r="C55" s="64"/>
      <c r="D55" s="4"/>
      <c r="E55" s="43"/>
      <c r="F55" s="35"/>
      <c r="G55" s="35"/>
      <c r="H55" s="34"/>
      <c r="J55" s="76">
        <f t="shared" si="0"/>
        <v>192206</v>
      </c>
      <c r="K55" s="39"/>
    </row>
    <row r="56" spans="2:11" ht="20.100000000000001" customHeight="1" x14ac:dyDescent="0.25">
      <c r="B56" s="11"/>
      <c r="C56" s="64"/>
      <c r="D56" s="4"/>
      <c r="E56" s="43"/>
      <c r="F56" s="35"/>
      <c r="G56" s="35"/>
      <c r="H56" s="34"/>
      <c r="J56" s="76">
        <f t="shared" si="0"/>
        <v>192206</v>
      </c>
      <c r="K56" s="39"/>
    </row>
    <row r="57" spans="2:11" ht="20.100000000000001" customHeight="1" x14ac:dyDescent="0.25">
      <c r="B57" s="11"/>
      <c r="C57" s="64"/>
      <c r="D57" s="4"/>
      <c r="E57" s="43"/>
      <c r="F57" s="35"/>
      <c r="G57" s="35"/>
      <c r="H57" s="34"/>
      <c r="J57" s="76">
        <f t="shared" si="0"/>
        <v>192206</v>
      </c>
      <c r="K57" s="39"/>
    </row>
    <row r="58" spans="2:11" ht="20.100000000000001" customHeight="1" x14ac:dyDescent="0.25">
      <c r="B58" s="11"/>
      <c r="C58" s="64"/>
      <c r="D58" s="4"/>
      <c r="E58" s="43"/>
      <c r="F58" s="35"/>
      <c r="G58" s="35"/>
      <c r="H58" s="34"/>
      <c r="J58" s="76">
        <f t="shared" si="0"/>
        <v>192206</v>
      </c>
      <c r="K58" s="39"/>
    </row>
    <row r="59" spans="2:11" ht="20.100000000000001" customHeight="1" x14ac:dyDescent="0.25">
      <c r="B59" s="11"/>
      <c r="C59" s="64"/>
      <c r="D59" s="4"/>
      <c r="E59" s="43"/>
      <c r="F59" s="35"/>
      <c r="G59" s="35"/>
      <c r="H59" s="34"/>
      <c r="J59" s="76">
        <f t="shared" si="0"/>
        <v>192206</v>
      </c>
      <c r="K59" s="39"/>
    </row>
    <row r="60" spans="2:11" ht="20.100000000000001" customHeight="1" x14ac:dyDescent="0.25">
      <c r="B60" s="11"/>
      <c r="C60" s="64"/>
      <c r="D60" s="4"/>
      <c r="E60" s="43"/>
      <c r="F60" s="35"/>
      <c r="G60" s="35"/>
      <c r="H60" s="34"/>
      <c r="J60" s="76">
        <f t="shared" si="0"/>
        <v>192206</v>
      </c>
      <c r="K60" s="39"/>
    </row>
    <row r="61" spans="2:11" ht="20.100000000000001" customHeight="1" x14ac:dyDescent="0.25">
      <c r="B61" s="11"/>
      <c r="C61" s="64"/>
      <c r="D61" s="4"/>
      <c r="E61" s="43"/>
      <c r="F61" s="35"/>
      <c r="G61" s="35"/>
      <c r="H61" s="34"/>
      <c r="J61" s="76">
        <f t="shared" si="0"/>
        <v>192206</v>
      </c>
      <c r="K61" s="39"/>
    </row>
    <row r="62" spans="2:11" ht="20.100000000000001" customHeight="1" x14ac:dyDescent="0.25">
      <c r="B62" s="11"/>
      <c r="C62" s="64"/>
      <c r="D62" s="4"/>
      <c r="E62" s="43"/>
      <c r="F62" s="35"/>
      <c r="G62" s="35"/>
      <c r="H62" s="34"/>
      <c r="J62" s="76">
        <f t="shared" si="0"/>
        <v>192206</v>
      </c>
      <c r="K62" s="39"/>
    </row>
    <row r="63" spans="2:11" ht="20.100000000000001" customHeight="1" x14ac:dyDescent="0.25">
      <c r="B63" s="11"/>
      <c r="C63" s="64"/>
      <c r="D63" s="4"/>
      <c r="E63" s="43"/>
      <c r="F63" s="35"/>
      <c r="G63" s="35"/>
      <c r="H63" s="34"/>
      <c r="J63" s="76">
        <f t="shared" si="0"/>
        <v>192206</v>
      </c>
      <c r="K63" s="39"/>
    </row>
    <row r="64" spans="2:11" ht="20.100000000000001" customHeight="1" x14ac:dyDescent="0.25">
      <c r="B64" s="11"/>
      <c r="C64" s="64"/>
      <c r="D64" s="4"/>
      <c r="E64" s="43"/>
      <c r="F64" s="35"/>
      <c r="G64" s="35"/>
      <c r="H64" s="34"/>
      <c r="J64" s="76">
        <f t="shared" si="0"/>
        <v>192206</v>
      </c>
      <c r="K64" s="39"/>
    </row>
    <row r="65" spans="2:11" ht="20.100000000000001" customHeight="1" x14ac:dyDescent="0.25">
      <c r="B65" s="11"/>
      <c r="C65" s="64"/>
      <c r="D65" s="4"/>
      <c r="E65" s="43"/>
      <c r="F65" s="35"/>
      <c r="G65" s="35"/>
      <c r="H65" s="34"/>
      <c r="J65" s="76">
        <f t="shared" si="0"/>
        <v>192206</v>
      </c>
      <c r="K65" s="39"/>
    </row>
    <row r="66" spans="2:11" ht="20.100000000000001" customHeight="1" x14ac:dyDescent="0.25">
      <c r="B66" s="11"/>
      <c r="C66" s="64"/>
      <c r="D66" s="4"/>
      <c r="E66" s="43"/>
      <c r="F66" s="35"/>
      <c r="G66" s="35"/>
      <c r="H66" s="34"/>
      <c r="J66" s="76">
        <f t="shared" si="0"/>
        <v>192206</v>
      </c>
      <c r="K66" s="39"/>
    </row>
    <row r="67" spans="2:11" ht="20.100000000000001" customHeight="1" x14ac:dyDescent="0.25">
      <c r="B67" s="11"/>
      <c r="C67" s="64"/>
      <c r="D67" s="4"/>
      <c r="E67" s="43"/>
      <c r="F67" s="35"/>
      <c r="G67" s="35"/>
      <c r="H67" s="34"/>
      <c r="J67" s="76">
        <f t="shared" si="0"/>
        <v>192206</v>
      </c>
      <c r="K67" s="39"/>
    </row>
    <row r="68" spans="2:11" ht="20.100000000000001" customHeight="1" x14ac:dyDescent="0.25">
      <c r="B68" s="11"/>
      <c r="C68" s="64"/>
      <c r="D68" s="4"/>
      <c r="E68" s="43"/>
      <c r="F68" s="35"/>
      <c r="G68" s="35"/>
      <c r="H68" s="34"/>
      <c r="J68" s="76">
        <f t="shared" si="0"/>
        <v>192206</v>
      </c>
      <c r="K68" s="39"/>
    </row>
    <row r="69" spans="2:11" ht="20.100000000000001" customHeight="1" x14ac:dyDescent="0.25">
      <c r="B69" s="11"/>
      <c r="C69" s="64"/>
      <c r="D69" s="4"/>
      <c r="E69" s="43"/>
      <c r="F69" s="35"/>
      <c r="G69" s="35"/>
      <c r="H69" s="34"/>
      <c r="J69" s="76">
        <f t="shared" si="0"/>
        <v>192206</v>
      </c>
      <c r="K69" s="39"/>
    </row>
    <row r="70" spans="2:11" ht="20.100000000000001" customHeight="1" x14ac:dyDescent="0.25">
      <c r="B70" s="11"/>
      <c r="C70" s="64"/>
      <c r="D70" s="4"/>
      <c r="E70" s="43"/>
      <c r="F70" s="35"/>
      <c r="G70" s="35"/>
      <c r="H70" s="34"/>
      <c r="J70" s="76">
        <f t="shared" si="0"/>
        <v>192206</v>
      </c>
      <c r="K70" s="39"/>
    </row>
    <row r="71" spans="2:11" ht="20.100000000000001" customHeight="1" x14ac:dyDescent="0.25">
      <c r="B71" s="11"/>
      <c r="C71" s="64"/>
      <c r="D71" s="4"/>
      <c r="E71" s="43"/>
      <c r="F71" s="35"/>
      <c r="G71" s="35"/>
      <c r="H71" s="34"/>
      <c r="J71" s="76">
        <f t="shared" si="0"/>
        <v>192206</v>
      </c>
      <c r="K71" s="39"/>
    </row>
    <row r="72" spans="2:11" ht="20.100000000000001" customHeight="1" x14ac:dyDescent="0.25">
      <c r="B72" s="11"/>
      <c r="C72" s="64"/>
      <c r="D72" s="4"/>
      <c r="E72" s="43"/>
      <c r="F72" s="35"/>
      <c r="G72" s="35"/>
      <c r="H72" s="34"/>
      <c r="J72" s="76">
        <f t="shared" ref="J72:J135" si="1">J71+F72-G72</f>
        <v>192206</v>
      </c>
      <c r="K72" s="39"/>
    </row>
    <row r="73" spans="2:11" ht="20.100000000000001" customHeight="1" x14ac:dyDescent="0.25">
      <c r="B73" s="11"/>
      <c r="C73" s="64"/>
      <c r="D73" s="4"/>
      <c r="E73" s="43"/>
      <c r="F73" s="35"/>
      <c r="G73" s="35"/>
      <c r="H73" s="34"/>
      <c r="J73" s="76">
        <f t="shared" si="1"/>
        <v>192206</v>
      </c>
      <c r="K73" s="39"/>
    </row>
    <row r="74" spans="2:11" ht="20.100000000000001" customHeight="1" x14ac:dyDescent="0.25">
      <c r="B74" s="11"/>
      <c r="C74" s="64"/>
      <c r="D74" s="4"/>
      <c r="E74" s="43"/>
      <c r="F74" s="35"/>
      <c r="G74" s="35"/>
      <c r="H74" s="34"/>
      <c r="J74" s="76">
        <f t="shared" si="1"/>
        <v>192206</v>
      </c>
      <c r="K74" s="39"/>
    </row>
    <row r="75" spans="2:11" ht="20.100000000000001" customHeight="1" x14ac:dyDescent="0.25">
      <c r="B75" s="11"/>
      <c r="C75" s="64"/>
      <c r="D75" s="4"/>
      <c r="E75" s="43"/>
      <c r="F75" s="35"/>
      <c r="G75" s="35"/>
      <c r="H75" s="34"/>
      <c r="J75" s="76">
        <f t="shared" si="1"/>
        <v>192206</v>
      </c>
      <c r="K75" s="39"/>
    </row>
    <row r="76" spans="2:11" ht="20.100000000000001" customHeight="1" x14ac:dyDescent="0.25">
      <c r="B76" s="11"/>
      <c r="C76" s="64"/>
      <c r="D76" s="4"/>
      <c r="E76" s="43"/>
      <c r="F76" s="35"/>
      <c r="G76" s="35"/>
      <c r="H76" s="34"/>
      <c r="J76" s="76">
        <f t="shared" si="1"/>
        <v>192206</v>
      </c>
      <c r="K76" s="39"/>
    </row>
    <row r="77" spans="2:11" ht="20.100000000000001" customHeight="1" x14ac:dyDescent="0.25">
      <c r="B77" s="11"/>
      <c r="C77" s="64"/>
      <c r="D77" s="4"/>
      <c r="E77" s="43"/>
      <c r="F77" s="35"/>
      <c r="G77" s="35"/>
      <c r="H77" s="34"/>
      <c r="J77" s="76">
        <f t="shared" si="1"/>
        <v>192206</v>
      </c>
      <c r="K77" s="39"/>
    </row>
    <row r="78" spans="2:11" ht="20.100000000000001" customHeight="1" x14ac:dyDescent="0.25">
      <c r="B78" s="11"/>
      <c r="C78" s="64"/>
      <c r="D78" s="4"/>
      <c r="E78" s="43"/>
      <c r="F78" s="35"/>
      <c r="G78" s="35"/>
      <c r="H78" s="34"/>
      <c r="J78" s="76">
        <f t="shared" si="1"/>
        <v>192206</v>
      </c>
      <c r="K78" s="39"/>
    </row>
    <row r="79" spans="2:11" ht="20.100000000000001" customHeight="1" x14ac:dyDescent="0.25">
      <c r="B79" s="11"/>
      <c r="C79" s="64"/>
      <c r="D79" s="4"/>
      <c r="E79" s="43"/>
      <c r="F79" s="35"/>
      <c r="G79" s="35"/>
      <c r="H79" s="34"/>
      <c r="J79" s="76">
        <f t="shared" si="1"/>
        <v>192206</v>
      </c>
      <c r="K79" s="39"/>
    </row>
    <row r="80" spans="2:11" ht="20.100000000000001" customHeight="1" x14ac:dyDescent="0.25">
      <c r="B80" s="11"/>
      <c r="C80" s="64"/>
      <c r="D80" s="4"/>
      <c r="E80" s="43"/>
      <c r="F80" s="35"/>
      <c r="G80" s="35"/>
      <c r="H80" s="34"/>
      <c r="J80" s="76">
        <f t="shared" si="1"/>
        <v>192206</v>
      </c>
      <c r="K80" s="39"/>
    </row>
    <row r="81" spans="2:11" ht="20.100000000000001" customHeight="1" x14ac:dyDescent="0.25">
      <c r="B81" s="11"/>
      <c r="C81" s="64"/>
      <c r="D81" s="4"/>
      <c r="E81" s="43"/>
      <c r="F81" s="35"/>
      <c r="G81" s="35"/>
      <c r="H81" s="34"/>
      <c r="J81" s="76">
        <f t="shared" si="1"/>
        <v>192206</v>
      </c>
      <c r="K81" s="39"/>
    </row>
    <row r="82" spans="2:11" ht="20.100000000000001" customHeight="1" x14ac:dyDescent="0.25">
      <c r="B82" s="11"/>
      <c r="C82" s="64"/>
      <c r="D82" s="4"/>
      <c r="E82" s="43"/>
      <c r="F82" s="35"/>
      <c r="G82" s="35"/>
      <c r="H82" s="34"/>
      <c r="J82" s="76">
        <f t="shared" si="1"/>
        <v>192206</v>
      </c>
      <c r="K82" s="39"/>
    </row>
    <row r="83" spans="2:11" ht="20.100000000000001" customHeight="1" x14ac:dyDescent="0.25">
      <c r="B83" s="11"/>
      <c r="C83" s="64"/>
      <c r="D83" s="4"/>
      <c r="E83" s="43"/>
      <c r="F83" s="35"/>
      <c r="G83" s="35"/>
      <c r="H83" s="34"/>
      <c r="J83" s="76">
        <f t="shared" si="1"/>
        <v>192206</v>
      </c>
      <c r="K83" s="39"/>
    </row>
    <row r="84" spans="2:11" ht="20.100000000000001" customHeight="1" x14ac:dyDescent="0.25">
      <c r="B84" s="11"/>
      <c r="C84" s="64"/>
      <c r="D84" s="4"/>
      <c r="E84" s="43"/>
      <c r="F84" s="35"/>
      <c r="G84" s="35"/>
      <c r="H84" s="34"/>
      <c r="J84" s="76">
        <f t="shared" si="1"/>
        <v>192206</v>
      </c>
      <c r="K84" s="39"/>
    </row>
    <row r="85" spans="2:11" ht="20.100000000000001" customHeight="1" x14ac:dyDescent="0.25">
      <c r="B85" s="11"/>
      <c r="C85" s="64"/>
      <c r="D85" s="4"/>
      <c r="E85" s="43"/>
      <c r="F85" s="35"/>
      <c r="G85" s="35"/>
      <c r="H85" s="34"/>
      <c r="J85" s="76">
        <f t="shared" si="1"/>
        <v>192206</v>
      </c>
      <c r="K85" s="39"/>
    </row>
    <row r="86" spans="2:11" ht="20.100000000000001" customHeight="1" x14ac:dyDescent="0.25">
      <c r="B86" s="11"/>
      <c r="C86" s="64"/>
      <c r="D86" s="4"/>
      <c r="E86" s="43"/>
      <c r="F86" s="35"/>
      <c r="G86" s="35"/>
      <c r="H86" s="34"/>
      <c r="J86" s="76">
        <f t="shared" si="1"/>
        <v>192206</v>
      </c>
      <c r="K86" s="39"/>
    </row>
    <row r="87" spans="2:11" ht="20.100000000000001" customHeight="1" x14ac:dyDescent="0.25">
      <c r="B87" s="11"/>
      <c r="C87" s="64"/>
      <c r="D87" s="4"/>
      <c r="E87" s="43"/>
      <c r="F87" s="35"/>
      <c r="G87" s="35"/>
      <c r="H87" s="34"/>
      <c r="J87" s="76">
        <f t="shared" si="1"/>
        <v>192206</v>
      </c>
      <c r="K87" s="39"/>
    </row>
    <row r="88" spans="2:11" ht="20.100000000000001" customHeight="1" x14ac:dyDescent="0.25">
      <c r="B88" s="11"/>
      <c r="C88" s="64"/>
      <c r="D88" s="4"/>
      <c r="E88" s="43"/>
      <c r="F88" s="35"/>
      <c r="G88" s="35"/>
      <c r="H88" s="34"/>
      <c r="J88" s="76">
        <f t="shared" si="1"/>
        <v>192206</v>
      </c>
      <c r="K88" s="39"/>
    </row>
    <row r="89" spans="2:11" ht="20.100000000000001" customHeight="1" x14ac:dyDescent="0.25">
      <c r="B89" s="11"/>
      <c r="C89" s="64"/>
      <c r="D89" s="4"/>
      <c r="E89" s="43"/>
      <c r="F89" s="35"/>
      <c r="G89" s="35"/>
      <c r="H89" s="34"/>
      <c r="J89" s="76">
        <f t="shared" si="1"/>
        <v>192206</v>
      </c>
      <c r="K89" s="39"/>
    </row>
    <row r="90" spans="2:11" ht="20.100000000000001" customHeight="1" x14ac:dyDescent="0.25">
      <c r="B90" s="11"/>
      <c r="C90" s="64"/>
      <c r="D90" s="4"/>
      <c r="E90" s="43"/>
      <c r="F90" s="35"/>
      <c r="G90" s="35"/>
      <c r="H90" s="34"/>
      <c r="J90" s="76">
        <f t="shared" si="1"/>
        <v>192206</v>
      </c>
      <c r="K90" s="39"/>
    </row>
    <row r="91" spans="2:11" ht="20.100000000000001" customHeight="1" x14ac:dyDescent="0.25">
      <c r="B91" s="11"/>
      <c r="C91" s="64"/>
      <c r="D91" s="4"/>
      <c r="E91" s="43"/>
      <c r="F91" s="35"/>
      <c r="G91" s="35"/>
      <c r="H91" s="34"/>
      <c r="J91" s="76">
        <f t="shared" si="1"/>
        <v>192206</v>
      </c>
      <c r="K91" s="39"/>
    </row>
    <row r="92" spans="2:11" ht="20.100000000000001" customHeight="1" x14ac:dyDescent="0.25">
      <c r="B92" s="11"/>
      <c r="C92" s="64"/>
      <c r="D92" s="4"/>
      <c r="E92" s="43"/>
      <c r="F92" s="35"/>
      <c r="G92" s="35"/>
      <c r="H92" s="34"/>
      <c r="J92" s="76">
        <f t="shared" si="1"/>
        <v>192206</v>
      </c>
      <c r="K92" s="39"/>
    </row>
    <row r="93" spans="2:11" ht="20.100000000000001" customHeight="1" x14ac:dyDescent="0.25">
      <c r="B93" s="11"/>
      <c r="C93" s="64"/>
      <c r="D93" s="4"/>
      <c r="E93" s="43"/>
      <c r="F93" s="35"/>
      <c r="G93" s="35"/>
      <c r="H93" s="34"/>
      <c r="J93" s="76">
        <f t="shared" si="1"/>
        <v>192206</v>
      </c>
      <c r="K93" s="39"/>
    </row>
    <row r="94" spans="2:11" ht="20.100000000000001" customHeight="1" x14ac:dyDescent="0.25">
      <c r="B94" s="11"/>
      <c r="C94" s="64"/>
      <c r="D94" s="4"/>
      <c r="E94" s="43"/>
      <c r="F94" s="35"/>
      <c r="G94" s="35"/>
      <c r="H94" s="34"/>
      <c r="J94" s="76">
        <f t="shared" si="1"/>
        <v>192206</v>
      </c>
      <c r="K94" s="39"/>
    </row>
    <row r="95" spans="2:11" ht="20.100000000000001" customHeight="1" x14ac:dyDescent="0.25">
      <c r="B95" s="11"/>
      <c r="C95" s="64"/>
      <c r="D95" s="4"/>
      <c r="E95" s="43"/>
      <c r="F95" s="35"/>
      <c r="G95" s="35"/>
      <c r="H95" s="34"/>
      <c r="J95" s="76">
        <f t="shared" si="1"/>
        <v>192206</v>
      </c>
      <c r="K95" s="39"/>
    </row>
    <row r="96" spans="2:11" ht="20.100000000000001" customHeight="1" x14ac:dyDescent="0.25">
      <c r="B96" s="11"/>
      <c r="C96" s="64"/>
      <c r="D96" s="4"/>
      <c r="E96" s="43"/>
      <c r="F96" s="35"/>
      <c r="G96" s="35"/>
      <c r="H96" s="34"/>
      <c r="J96" s="76">
        <f t="shared" si="1"/>
        <v>192206</v>
      </c>
      <c r="K96" s="39"/>
    </row>
    <row r="97" spans="2:11" ht="20.100000000000001" customHeight="1" x14ac:dyDescent="0.25">
      <c r="B97" s="11"/>
      <c r="C97" s="64"/>
      <c r="D97" s="4"/>
      <c r="E97" s="43"/>
      <c r="F97" s="35"/>
      <c r="G97" s="35"/>
      <c r="H97" s="34"/>
      <c r="J97" s="76">
        <f t="shared" si="1"/>
        <v>192206</v>
      </c>
      <c r="K97" s="39"/>
    </row>
    <row r="98" spans="2:11" ht="20.100000000000001" customHeight="1" x14ac:dyDescent="0.25">
      <c r="B98" s="11"/>
      <c r="C98" s="64"/>
      <c r="D98" s="4"/>
      <c r="E98" s="43"/>
      <c r="F98" s="35"/>
      <c r="G98" s="35"/>
      <c r="H98" s="34"/>
      <c r="J98" s="76">
        <f t="shared" si="1"/>
        <v>192206</v>
      </c>
      <c r="K98" s="39"/>
    </row>
    <row r="99" spans="2:11" ht="20.100000000000001" customHeight="1" x14ac:dyDescent="0.25">
      <c r="B99" s="11"/>
      <c r="C99" s="64"/>
      <c r="D99" s="4"/>
      <c r="E99" s="43"/>
      <c r="F99" s="35"/>
      <c r="G99" s="35"/>
      <c r="H99" s="34"/>
      <c r="J99" s="76">
        <f t="shared" si="1"/>
        <v>192206</v>
      </c>
      <c r="K99" s="39"/>
    </row>
    <row r="100" spans="2:11" ht="20.100000000000001" customHeight="1" x14ac:dyDescent="0.25">
      <c r="B100" s="11"/>
      <c r="C100" s="64"/>
      <c r="D100" s="4"/>
      <c r="E100" s="43"/>
      <c r="F100" s="35"/>
      <c r="G100" s="35"/>
      <c r="H100" s="34"/>
      <c r="J100" s="76">
        <f t="shared" si="1"/>
        <v>192206</v>
      </c>
      <c r="K100" s="39"/>
    </row>
    <row r="101" spans="2:11" ht="20.100000000000001" customHeight="1" x14ac:dyDescent="0.25">
      <c r="B101" s="11"/>
      <c r="C101" s="64"/>
      <c r="D101" s="4"/>
      <c r="E101" s="43"/>
      <c r="F101" s="35"/>
      <c r="G101" s="35"/>
      <c r="H101" s="34"/>
      <c r="J101" s="76">
        <f t="shared" si="1"/>
        <v>192206</v>
      </c>
      <c r="K101" s="39"/>
    </row>
    <row r="102" spans="2:11" ht="20.100000000000001" customHeight="1" x14ac:dyDescent="0.25">
      <c r="B102" s="11"/>
      <c r="C102" s="64"/>
      <c r="D102" s="4"/>
      <c r="E102" s="43"/>
      <c r="F102" s="35"/>
      <c r="G102" s="35"/>
      <c r="H102" s="34"/>
      <c r="J102" s="76">
        <f t="shared" si="1"/>
        <v>192206</v>
      </c>
      <c r="K102" s="39"/>
    </row>
    <row r="103" spans="2:11" ht="20.100000000000001" customHeight="1" x14ac:dyDescent="0.25">
      <c r="B103" s="11"/>
      <c r="C103" s="64"/>
      <c r="D103" s="4"/>
      <c r="E103" s="43"/>
      <c r="F103" s="35"/>
      <c r="G103" s="35"/>
      <c r="H103" s="34"/>
      <c r="J103" s="76">
        <f t="shared" si="1"/>
        <v>192206</v>
      </c>
      <c r="K103" s="39"/>
    </row>
    <row r="104" spans="2:11" ht="20.100000000000001" customHeight="1" x14ac:dyDescent="0.25">
      <c r="B104" s="11"/>
      <c r="C104" s="64"/>
      <c r="D104" s="4"/>
      <c r="E104" s="43"/>
      <c r="F104" s="35"/>
      <c r="G104" s="35"/>
      <c r="H104" s="34"/>
      <c r="J104" s="76">
        <f t="shared" si="1"/>
        <v>192206</v>
      </c>
      <c r="K104" s="39"/>
    </row>
    <row r="105" spans="2:11" ht="20.100000000000001" customHeight="1" x14ac:dyDescent="0.25">
      <c r="B105" s="11"/>
      <c r="C105" s="64"/>
      <c r="D105" s="4"/>
      <c r="E105" s="43"/>
      <c r="F105" s="35"/>
      <c r="G105" s="35"/>
      <c r="H105" s="34"/>
      <c r="J105" s="76">
        <f t="shared" si="1"/>
        <v>192206</v>
      </c>
      <c r="K105" s="39"/>
    </row>
    <row r="106" spans="2:11" ht="20.100000000000001" customHeight="1" x14ac:dyDescent="0.25">
      <c r="B106" s="11"/>
      <c r="C106" s="64"/>
      <c r="D106" s="4"/>
      <c r="E106" s="43"/>
      <c r="F106" s="35"/>
      <c r="G106" s="35"/>
      <c r="H106" s="34"/>
      <c r="J106" s="76">
        <f t="shared" si="1"/>
        <v>192206</v>
      </c>
      <c r="K106" s="39"/>
    </row>
    <row r="107" spans="2:11" ht="20.100000000000001" customHeight="1" x14ac:dyDescent="0.25">
      <c r="B107" s="11"/>
      <c r="C107" s="64"/>
      <c r="D107" s="4"/>
      <c r="E107" s="43"/>
      <c r="F107" s="35"/>
      <c r="G107" s="35"/>
      <c r="H107" s="34"/>
      <c r="J107" s="76">
        <f t="shared" si="1"/>
        <v>192206</v>
      </c>
      <c r="K107" s="39"/>
    </row>
    <row r="108" spans="2:11" ht="20.100000000000001" customHeight="1" x14ac:dyDescent="0.25">
      <c r="B108" s="11"/>
      <c r="C108" s="64"/>
      <c r="D108" s="4"/>
      <c r="E108" s="43"/>
      <c r="F108" s="35"/>
      <c r="G108" s="35"/>
      <c r="H108" s="34"/>
      <c r="J108" s="76">
        <f t="shared" si="1"/>
        <v>192206</v>
      </c>
      <c r="K108" s="39"/>
    </row>
    <row r="109" spans="2:11" ht="20.100000000000001" customHeight="1" x14ac:dyDescent="0.25">
      <c r="B109" s="11"/>
      <c r="C109" s="64"/>
      <c r="D109" s="4"/>
      <c r="E109" s="43"/>
      <c r="F109" s="35"/>
      <c r="G109" s="35"/>
      <c r="H109" s="34"/>
      <c r="J109" s="76">
        <f t="shared" si="1"/>
        <v>192206</v>
      </c>
      <c r="K109" s="39"/>
    </row>
    <row r="110" spans="2:11" ht="20.100000000000001" customHeight="1" x14ac:dyDescent="0.25">
      <c r="B110" s="11"/>
      <c r="C110" s="64"/>
      <c r="D110" s="4"/>
      <c r="E110" s="43"/>
      <c r="F110" s="35"/>
      <c r="G110" s="35"/>
      <c r="H110" s="34"/>
      <c r="J110" s="76">
        <f t="shared" si="1"/>
        <v>192206</v>
      </c>
      <c r="K110" s="39"/>
    </row>
    <row r="111" spans="2:11" ht="20.100000000000001" customHeight="1" x14ac:dyDescent="0.25">
      <c r="B111" s="11"/>
      <c r="C111" s="64"/>
      <c r="D111" s="4"/>
      <c r="E111" s="43"/>
      <c r="F111" s="35"/>
      <c r="G111" s="35"/>
      <c r="H111" s="34"/>
      <c r="J111" s="76">
        <f t="shared" si="1"/>
        <v>192206</v>
      </c>
      <c r="K111" s="39"/>
    </row>
    <row r="112" spans="2:11" ht="20.100000000000001" customHeight="1" x14ac:dyDescent="0.25">
      <c r="B112" s="11"/>
      <c r="C112" s="64"/>
      <c r="D112" s="4"/>
      <c r="E112" s="43"/>
      <c r="F112" s="35"/>
      <c r="G112" s="35"/>
      <c r="H112" s="34"/>
      <c r="J112" s="76">
        <f t="shared" si="1"/>
        <v>192206</v>
      </c>
      <c r="K112" s="39"/>
    </row>
    <row r="113" spans="2:11" ht="20.100000000000001" customHeight="1" x14ac:dyDescent="0.25">
      <c r="B113" s="11"/>
      <c r="C113" s="64"/>
      <c r="D113" s="4"/>
      <c r="E113" s="43"/>
      <c r="F113" s="35"/>
      <c r="G113" s="35"/>
      <c r="H113" s="34"/>
      <c r="J113" s="76">
        <f t="shared" si="1"/>
        <v>192206</v>
      </c>
      <c r="K113" s="39"/>
    </row>
    <row r="114" spans="2:11" ht="20.100000000000001" customHeight="1" x14ac:dyDescent="0.25">
      <c r="B114" s="11"/>
      <c r="C114" s="66"/>
      <c r="D114" s="4"/>
      <c r="E114" s="43"/>
      <c r="F114" s="35"/>
      <c r="G114" s="35"/>
      <c r="H114" s="34"/>
      <c r="J114" s="76">
        <f t="shared" si="1"/>
        <v>192206</v>
      </c>
      <c r="K114" s="39"/>
    </row>
    <row r="115" spans="2:11" ht="20.100000000000001" customHeight="1" x14ac:dyDescent="0.25">
      <c r="B115" s="11"/>
      <c r="C115" s="66"/>
      <c r="D115" s="4"/>
      <c r="E115" s="43"/>
      <c r="F115" s="35"/>
      <c r="G115" s="35"/>
      <c r="H115" s="34"/>
      <c r="J115" s="76">
        <f t="shared" si="1"/>
        <v>192206</v>
      </c>
      <c r="K115" s="39"/>
    </row>
    <row r="116" spans="2:11" ht="20.100000000000001" customHeight="1" x14ac:dyDescent="0.25">
      <c r="B116" s="11"/>
      <c r="C116" s="66"/>
      <c r="D116" s="4"/>
      <c r="E116" s="43"/>
      <c r="F116" s="35"/>
      <c r="G116" s="35"/>
      <c r="H116" s="34"/>
      <c r="J116" s="76">
        <f t="shared" si="1"/>
        <v>192206</v>
      </c>
      <c r="K116" s="39"/>
    </row>
    <row r="117" spans="2:11" ht="20.100000000000001" customHeight="1" x14ac:dyDescent="0.25">
      <c r="B117" s="11"/>
      <c r="C117" s="66"/>
      <c r="D117" s="4"/>
      <c r="E117" s="43"/>
      <c r="F117" s="35"/>
      <c r="G117" s="35"/>
      <c r="H117" s="34"/>
      <c r="J117" s="76">
        <f t="shared" si="1"/>
        <v>192206</v>
      </c>
      <c r="K117" s="39"/>
    </row>
    <row r="118" spans="2:11" ht="20.100000000000001" customHeight="1" x14ac:dyDescent="0.25">
      <c r="B118" s="11"/>
      <c r="C118" s="66"/>
      <c r="D118" s="4"/>
      <c r="E118" s="43"/>
      <c r="F118" s="35"/>
      <c r="G118" s="35"/>
      <c r="H118" s="34"/>
      <c r="J118" s="76">
        <f t="shared" si="1"/>
        <v>192206</v>
      </c>
      <c r="K118" s="39"/>
    </row>
    <row r="119" spans="2:11" ht="20.100000000000001" customHeight="1" x14ac:dyDescent="0.25">
      <c r="B119" s="11"/>
      <c r="C119" s="66"/>
      <c r="D119" s="4"/>
      <c r="E119" s="43"/>
      <c r="F119" s="35"/>
      <c r="G119" s="35"/>
      <c r="H119" s="34"/>
      <c r="J119" s="76">
        <f t="shared" si="1"/>
        <v>192206</v>
      </c>
      <c r="K119" s="39"/>
    </row>
    <row r="120" spans="2:11" ht="20.100000000000001" customHeight="1" x14ac:dyDescent="0.25">
      <c r="B120" s="11"/>
      <c r="C120" s="66"/>
      <c r="D120" s="4"/>
      <c r="E120" s="43"/>
      <c r="F120" s="35"/>
      <c r="G120" s="35"/>
      <c r="H120" s="34"/>
      <c r="J120" s="76">
        <f t="shared" si="1"/>
        <v>192206</v>
      </c>
      <c r="K120" s="39"/>
    </row>
    <row r="121" spans="2:11" ht="20.100000000000001" customHeight="1" x14ac:dyDescent="0.25">
      <c r="B121" s="11"/>
      <c r="C121" s="66"/>
      <c r="D121" s="4"/>
      <c r="E121" s="43"/>
      <c r="F121" s="35"/>
      <c r="G121" s="35"/>
      <c r="H121" s="34"/>
      <c r="J121" s="76">
        <f t="shared" si="1"/>
        <v>192206</v>
      </c>
      <c r="K121" s="39"/>
    </row>
    <row r="122" spans="2:11" ht="20.100000000000001" customHeight="1" x14ac:dyDescent="0.25">
      <c r="B122" s="11"/>
      <c r="C122" s="66"/>
      <c r="D122" s="4"/>
      <c r="E122" s="43"/>
      <c r="F122" s="35"/>
      <c r="G122" s="35"/>
      <c r="H122" s="34"/>
      <c r="J122" s="76">
        <f t="shared" si="1"/>
        <v>192206</v>
      </c>
      <c r="K122" s="39"/>
    </row>
    <row r="123" spans="2:11" ht="20.100000000000001" customHeight="1" x14ac:dyDescent="0.25">
      <c r="B123" s="11"/>
      <c r="C123" s="66"/>
      <c r="D123" s="4"/>
      <c r="E123" s="43"/>
      <c r="F123" s="35"/>
      <c r="G123" s="35"/>
      <c r="H123" s="34"/>
      <c r="J123" s="76">
        <f t="shared" si="1"/>
        <v>192206</v>
      </c>
      <c r="K123" s="39"/>
    </row>
    <row r="124" spans="2:11" ht="20.100000000000001" customHeight="1" x14ac:dyDescent="0.25">
      <c r="B124" s="11"/>
      <c r="C124" s="66"/>
      <c r="D124" s="4"/>
      <c r="E124" s="43"/>
      <c r="F124" s="35"/>
      <c r="G124" s="35"/>
      <c r="H124" s="34"/>
      <c r="J124" s="76">
        <f t="shared" si="1"/>
        <v>192206</v>
      </c>
      <c r="K124" s="39"/>
    </row>
    <row r="125" spans="2:11" ht="20.100000000000001" customHeight="1" x14ac:dyDescent="0.25">
      <c r="B125" s="11"/>
      <c r="C125" s="66"/>
      <c r="D125" s="4"/>
      <c r="E125" s="43"/>
      <c r="F125" s="35"/>
      <c r="G125" s="35"/>
      <c r="H125" s="34"/>
      <c r="J125" s="76">
        <f t="shared" si="1"/>
        <v>192206</v>
      </c>
      <c r="K125" s="39"/>
    </row>
    <row r="126" spans="2:11" ht="20.100000000000001" customHeight="1" x14ac:dyDescent="0.25">
      <c r="B126" s="11"/>
      <c r="C126" s="66"/>
      <c r="D126" s="4"/>
      <c r="E126" s="43"/>
      <c r="F126" s="35"/>
      <c r="G126" s="35"/>
      <c r="H126" s="34"/>
      <c r="J126" s="76">
        <f t="shared" si="1"/>
        <v>192206</v>
      </c>
      <c r="K126" s="39"/>
    </row>
    <row r="127" spans="2:11" ht="20.100000000000001" customHeight="1" x14ac:dyDescent="0.25">
      <c r="B127" s="11"/>
      <c r="C127" s="66"/>
      <c r="D127" s="4"/>
      <c r="E127" s="43"/>
      <c r="F127" s="35"/>
      <c r="G127" s="35"/>
      <c r="H127" s="34"/>
      <c r="J127" s="76">
        <f t="shared" si="1"/>
        <v>192206</v>
      </c>
      <c r="K127" s="39"/>
    </row>
    <row r="128" spans="2:11" ht="20.100000000000001" customHeight="1" x14ac:dyDescent="0.25">
      <c r="B128" s="11"/>
      <c r="C128" s="66"/>
      <c r="D128" s="4"/>
      <c r="E128" s="43"/>
      <c r="F128" s="35"/>
      <c r="G128" s="35"/>
      <c r="H128" s="34"/>
      <c r="J128" s="76">
        <f t="shared" si="1"/>
        <v>192206</v>
      </c>
      <c r="K128" s="39"/>
    </row>
    <row r="129" spans="2:11" ht="20.100000000000001" customHeight="1" x14ac:dyDescent="0.25">
      <c r="B129" s="11"/>
      <c r="C129" s="66"/>
      <c r="D129" s="4"/>
      <c r="E129" s="43"/>
      <c r="F129" s="35"/>
      <c r="G129" s="35"/>
      <c r="H129" s="34"/>
      <c r="J129" s="76">
        <f t="shared" si="1"/>
        <v>192206</v>
      </c>
      <c r="K129" s="39"/>
    </row>
    <row r="130" spans="2:11" ht="20.100000000000001" customHeight="1" x14ac:dyDescent="0.25">
      <c r="B130" s="11"/>
      <c r="C130" s="66"/>
      <c r="D130" s="4"/>
      <c r="E130" s="43"/>
      <c r="F130" s="35"/>
      <c r="G130" s="35"/>
      <c r="H130" s="34"/>
      <c r="J130" s="76">
        <f t="shared" si="1"/>
        <v>192206</v>
      </c>
      <c r="K130" s="39"/>
    </row>
    <row r="131" spans="2:11" ht="20.100000000000001" customHeight="1" x14ac:dyDescent="0.25">
      <c r="B131" s="11"/>
      <c r="C131" s="66"/>
      <c r="D131" s="4"/>
      <c r="E131" s="43"/>
      <c r="F131" s="35"/>
      <c r="G131" s="35"/>
      <c r="H131" s="34"/>
      <c r="J131" s="76">
        <f t="shared" si="1"/>
        <v>192206</v>
      </c>
      <c r="K131" s="39"/>
    </row>
    <row r="132" spans="2:11" ht="20.100000000000001" customHeight="1" x14ac:dyDescent="0.25">
      <c r="B132" s="11"/>
      <c r="C132" s="66"/>
      <c r="D132" s="4"/>
      <c r="E132" s="43"/>
      <c r="F132" s="35"/>
      <c r="G132" s="35"/>
      <c r="H132" s="34"/>
      <c r="J132" s="76">
        <f t="shared" si="1"/>
        <v>192206</v>
      </c>
      <c r="K132" s="39"/>
    </row>
    <row r="133" spans="2:11" ht="20.100000000000001" customHeight="1" x14ac:dyDescent="0.25">
      <c r="B133" s="11"/>
      <c r="C133" s="66"/>
      <c r="D133" s="4"/>
      <c r="E133" s="43"/>
      <c r="F133" s="35"/>
      <c r="G133" s="35"/>
      <c r="H133" s="34"/>
      <c r="J133" s="76">
        <f t="shared" si="1"/>
        <v>192206</v>
      </c>
      <c r="K133" s="39"/>
    </row>
    <row r="134" spans="2:11" ht="20.100000000000001" customHeight="1" x14ac:dyDescent="0.25">
      <c r="B134" s="11"/>
      <c r="C134" s="66"/>
      <c r="D134" s="4"/>
      <c r="E134" s="43"/>
      <c r="F134" s="35"/>
      <c r="G134" s="35"/>
      <c r="H134" s="34"/>
      <c r="J134" s="76">
        <f t="shared" si="1"/>
        <v>192206</v>
      </c>
      <c r="K134" s="39"/>
    </row>
    <row r="135" spans="2:11" ht="20.100000000000001" customHeight="1" x14ac:dyDescent="0.25">
      <c r="B135" s="11"/>
      <c r="C135" s="66"/>
      <c r="D135" s="4"/>
      <c r="E135" s="43"/>
      <c r="F135" s="35"/>
      <c r="G135" s="35"/>
      <c r="H135" s="34"/>
      <c r="J135" s="76">
        <f t="shared" si="1"/>
        <v>192206</v>
      </c>
      <c r="K135" s="39"/>
    </row>
    <row r="136" spans="2:11" ht="20.100000000000001" customHeight="1" x14ac:dyDescent="0.25">
      <c r="B136" s="11"/>
      <c r="C136" s="66"/>
      <c r="D136" s="4"/>
      <c r="E136" s="43"/>
      <c r="F136" s="35"/>
      <c r="G136" s="35"/>
      <c r="H136" s="34"/>
      <c r="J136" s="76">
        <f t="shared" ref="J136:J199" si="2">J135+F136-G136</f>
        <v>192206</v>
      </c>
      <c r="K136" s="39"/>
    </row>
    <row r="137" spans="2:11" ht="20.100000000000001" customHeight="1" x14ac:dyDescent="0.25">
      <c r="B137" s="11"/>
      <c r="C137" s="66"/>
      <c r="D137" s="4"/>
      <c r="E137" s="43"/>
      <c r="F137" s="35"/>
      <c r="G137" s="35"/>
      <c r="H137" s="34"/>
      <c r="J137" s="76">
        <f t="shared" si="2"/>
        <v>192206</v>
      </c>
      <c r="K137" s="39"/>
    </row>
    <row r="138" spans="2:11" ht="20.100000000000001" customHeight="1" x14ac:dyDescent="0.25">
      <c r="B138" s="11"/>
      <c r="C138" s="66"/>
      <c r="D138" s="4"/>
      <c r="E138" s="43"/>
      <c r="F138" s="35"/>
      <c r="G138" s="35"/>
      <c r="H138" s="34"/>
      <c r="J138" s="76">
        <f t="shared" si="2"/>
        <v>192206</v>
      </c>
      <c r="K138" s="39"/>
    </row>
    <row r="139" spans="2:11" ht="20.100000000000001" customHeight="1" x14ac:dyDescent="0.25">
      <c r="B139" s="11"/>
      <c r="C139" s="66"/>
      <c r="D139" s="4"/>
      <c r="E139" s="43"/>
      <c r="F139" s="35"/>
      <c r="G139" s="35"/>
      <c r="H139" s="34"/>
      <c r="J139" s="76">
        <f t="shared" si="2"/>
        <v>192206</v>
      </c>
      <c r="K139" s="39"/>
    </row>
    <row r="140" spans="2:11" ht="20.100000000000001" customHeight="1" x14ac:dyDescent="0.25">
      <c r="B140" s="11"/>
      <c r="C140" s="66"/>
      <c r="D140" s="4"/>
      <c r="E140" s="43"/>
      <c r="F140" s="35"/>
      <c r="G140" s="35"/>
      <c r="H140" s="34"/>
      <c r="J140" s="76">
        <f t="shared" si="2"/>
        <v>192206</v>
      </c>
      <c r="K140" s="39"/>
    </row>
    <row r="141" spans="2:11" ht="20.100000000000001" customHeight="1" x14ac:dyDescent="0.25">
      <c r="B141" s="11"/>
      <c r="C141" s="66"/>
      <c r="D141" s="4"/>
      <c r="E141" s="43"/>
      <c r="F141" s="35"/>
      <c r="G141" s="35"/>
      <c r="H141" s="34"/>
      <c r="J141" s="76">
        <f t="shared" si="2"/>
        <v>192206</v>
      </c>
      <c r="K141" s="39"/>
    </row>
    <row r="142" spans="2:11" ht="20.100000000000001" customHeight="1" x14ac:dyDescent="0.25">
      <c r="B142" s="11"/>
      <c r="C142" s="66"/>
      <c r="D142" s="4"/>
      <c r="E142" s="43"/>
      <c r="F142" s="35"/>
      <c r="G142" s="35"/>
      <c r="H142" s="34"/>
      <c r="J142" s="76">
        <f t="shared" si="2"/>
        <v>192206</v>
      </c>
      <c r="K142" s="39"/>
    </row>
    <row r="143" spans="2:11" ht="20.100000000000001" customHeight="1" x14ac:dyDescent="0.25">
      <c r="B143" s="11"/>
      <c r="C143" s="66"/>
      <c r="D143" s="4"/>
      <c r="E143" s="43"/>
      <c r="F143" s="35"/>
      <c r="G143" s="35"/>
      <c r="H143" s="34"/>
      <c r="J143" s="76">
        <f t="shared" si="2"/>
        <v>192206</v>
      </c>
      <c r="K143" s="39"/>
    </row>
    <row r="144" spans="2:11" ht="20.100000000000001" customHeight="1" x14ac:dyDescent="0.25">
      <c r="B144" s="11"/>
      <c r="C144" s="66"/>
      <c r="D144" s="4"/>
      <c r="E144" s="43"/>
      <c r="F144" s="35"/>
      <c r="G144" s="35"/>
      <c r="H144" s="34"/>
      <c r="J144" s="76">
        <f t="shared" si="2"/>
        <v>192206</v>
      </c>
      <c r="K144" s="39"/>
    </row>
    <row r="145" spans="2:11" ht="20.100000000000001" customHeight="1" x14ac:dyDescent="0.25">
      <c r="B145" s="11"/>
      <c r="C145" s="66"/>
      <c r="D145" s="4"/>
      <c r="E145" s="43"/>
      <c r="F145" s="35"/>
      <c r="G145" s="35"/>
      <c r="H145" s="34"/>
      <c r="J145" s="76">
        <f t="shared" si="2"/>
        <v>192206</v>
      </c>
      <c r="K145" s="39"/>
    </row>
    <row r="146" spans="2:11" ht="20.100000000000001" customHeight="1" x14ac:dyDescent="0.25">
      <c r="B146" s="11"/>
      <c r="C146" s="66"/>
      <c r="D146" s="4"/>
      <c r="E146" s="43"/>
      <c r="F146" s="35"/>
      <c r="G146" s="35"/>
      <c r="H146" s="34"/>
      <c r="J146" s="76">
        <f t="shared" si="2"/>
        <v>192206</v>
      </c>
      <c r="K146" s="39"/>
    </row>
    <row r="147" spans="2:11" ht="20.100000000000001" customHeight="1" x14ac:dyDescent="0.25">
      <c r="B147" s="11"/>
      <c r="C147" s="66"/>
      <c r="D147" s="4"/>
      <c r="E147" s="43"/>
      <c r="F147" s="35"/>
      <c r="G147" s="35"/>
      <c r="H147" s="34"/>
      <c r="J147" s="76">
        <f t="shared" si="2"/>
        <v>192206</v>
      </c>
      <c r="K147" s="39"/>
    </row>
    <row r="148" spans="2:11" ht="20.100000000000001" customHeight="1" x14ac:dyDescent="0.25">
      <c r="B148" s="11"/>
      <c r="C148" s="66"/>
      <c r="D148" s="4"/>
      <c r="E148" s="43"/>
      <c r="F148" s="35"/>
      <c r="G148" s="35"/>
      <c r="H148" s="34"/>
      <c r="J148" s="76">
        <f t="shared" si="2"/>
        <v>192206</v>
      </c>
      <c r="K148" s="39"/>
    </row>
    <row r="149" spans="2:11" ht="20.100000000000001" customHeight="1" x14ac:dyDescent="0.25">
      <c r="B149" s="11"/>
      <c r="C149" s="66"/>
      <c r="D149" s="4"/>
      <c r="E149" s="43"/>
      <c r="F149" s="35"/>
      <c r="G149" s="35"/>
      <c r="H149" s="34"/>
      <c r="J149" s="76">
        <f t="shared" si="2"/>
        <v>192206</v>
      </c>
      <c r="K149" s="39"/>
    </row>
    <row r="150" spans="2:11" ht="20.100000000000001" customHeight="1" x14ac:dyDescent="0.25">
      <c r="B150" s="11"/>
      <c r="C150" s="66"/>
      <c r="D150" s="4"/>
      <c r="E150" s="43"/>
      <c r="F150" s="35"/>
      <c r="G150" s="35"/>
      <c r="H150" s="34"/>
      <c r="J150" s="76">
        <f t="shared" si="2"/>
        <v>192206</v>
      </c>
      <c r="K150" s="39"/>
    </row>
    <row r="151" spans="2:11" ht="20.100000000000001" customHeight="1" x14ac:dyDescent="0.25">
      <c r="B151" s="11"/>
      <c r="C151" s="66"/>
      <c r="D151" s="4"/>
      <c r="E151" s="43"/>
      <c r="F151" s="35"/>
      <c r="G151" s="35"/>
      <c r="H151" s="34"/>
      <c r="J151" s="76">
        <f t="shared" si="2"/>
        <v>192206</v>
      </c>
      <c r="K151" s="39"/>
    </row>
    <row r="152" spans="2:11" ht="20.100000000000001" customHeight="1" x14ac:dyDescent="0.25">
      <c r="B152" s="11"/>
      <c r="C152" s="66"/>
      <c r="D152" s="4"/>
      <c r="E152" s="43"/>
      <c r="F152" s="35"/>
      <c r="G152" s="35"/>
      <c r="H152" s="34"/>
      <c r="J152" s="76">
        <f t="shared" si="2"/>
        <v>192206</v>
      </c>
      <c r="K152" s="39"/>
    </row>
    <row r="153" spans="2:11" ht="20.100000000000001" customHeight="1" x14ac:dyDescent="0.25">
      <c r="B153" s="11"/>
      <c r="C153" s="66"/>
      <c r="D153" s="4"/>
      <c r="E153" s="43"/>
      <c r="F153" s="35"/>
      <c r="G153" s="35"/>
      <c r="H153" s="34"/>
      <c r="J153" s="76">
        <f t="shared" si="2"/>
        <v>192206</v>
      </c>
      <c r="K153" s="39"/>
    </row>
    <row r="154" spans="2:11" ht="20.100000000000001" customHeight="1" x14ac:dyDescent="0.25">
      <c r="B154" s="11"/>
      <c r="C154" s="66"/>
      <c r="D154" s="4"/>
      <c r="E154" s="43"/>
      <c r="F154" s="35"/>
      <c r="G154" s="35"/>
      <c r="H154" s="34"/>
      <c r="J154" s="76">
        <f t="shared" si="2"/>
        <v>192206</v>
      </c>
      <c r="K154" s="39"/>
    </row>
    <row r="155" spans="2:11" ht="20.100000000000001" customHeight="1" x14ac:dyDescent="0.25">
      <c r="B155" s="11"/>
      <c r="C155" s="66"/>
      <c r="D155" s="4"/>
      <c r="E155" s="43"/>
      <c r="F155" s="35"/>
      <c r="G155" s="35"/>
      <c r="H155" s="34"/>
      <c r="J155" s="76">
        <f t="shared" si="2"/>
        <v>192206</v>
      </c>
      <c r="K155" s="39"/>
    </row>
    <row r="156" spans="2:11" ht="20.100000000000001" customHeight="1" x14ac:dyDescent="0.25">
      <c r="B156" s="11"/>
      <c r="C156" s="66"/>
      <c r="D156" s="4"/>
      <c r="E156" s="43"/>
      <c r="F156" s="35"/>
      <c r="G156" s="35"/>
      <c r="H156" s="34"/>
      <c r="J156" s="76">
        <f t="shared" si="2"/>
        <v>192206</v>
      </c>
      <c r="K156" s="39"/>
    </row>
    <row r="157" spans="2:11" ht="20.100000000000001" customHeight="1" x14ac:dyDescent="0.25">
      <c r="B157" s="11"/>
      <c r="C157" s="66"/>
      <c r="D157" s="4"/>
      <c r="E157" s="43"/>
      <c r="F157" s="35"/>
      <c r="G157" s="35"/>
      <c r="H157" s="34"/>
      <c r="J157" s="76">
        <f t="shared" si="2"/>
        <v>192206</v>
      </c>
      <c r="K157" s="39"/>
    </row>
    <row r="158" spans="2:11" ht="20.100000000000001" customHeight="1" x14ac:dyDescent="0.25">
      <c r="B158" s="11"/>
      <c r="C158" s="66"/>
      <c r="D158" s="4"/>
      <c r="E158" s="43"/>
      <c r="F158" s="35"/>
      <c r="G158" s="35"/>
      <c r="H158" s="34"/>
      <c r="J158" s="76">
        <f t="shared" si="2"/>
        <v>192206</v>
      </c>
      <c r="K158" s="39"/>
    </row>
    <row r="159" spans="2:11" ht="20.100000000000001" customHeight="1" x14ac:dyDescent="0.25">
      <c r="B159" s="11"/>
      <c r="C159" s="66"/>
      <c r="D159" s="4"/>
      <c r="E159" s="43"/>
      <c r="F159" s="35"/>
      <c r="G159" s="35"/>
      <c r="H159" s="34"/>
      <c r="J159" s="76">
        <f t="shared" si="2"/>
        <v>192206</v>
      </c>
      <c r="K159" s="39"/>
    </row>
    <row r="160" spans="2:11" ht="20.100000000000001" customHeight="1" x14ac:dyDescent="0.25">
      <c r="B160" s="11"/>
      <c r="C160" s="66"/>
      <c r="D160" s="4"/>
      <c r="E160" s="43"/>
      <c r="F160" s="35"/>
      <c r="G160" s="35"/>
      <c r="H160" s="34"/>
      <c r="J160" s="76">
        <f t="shared" si="2"/>
        <v>192206</v>
      </c>
      <c r="K160" s="39"/>
    </row>
    <row r="161" spans="2:11" ht="20.100000000000001" customHeight="1" x14ac:dyDescent="0.25">
      <c r="B161" s="11"/>
      <c r="C161" s="66"/>
      <c r="D161" s="4"/>
      <c r="E161" s="43"/>
      <c r="F161" s="35"/>
      <c r="G161" s="35"/>
      <c r="H161" s="34"/>
      <c r="J161" s="76">
        <f t="shared" si="2"/>
        <v>192206</v>
      </c>
      <c r="K161" s="39"/>
    </row>
    <row r="162" spans="2:11" ht="20.100000000000001" customHeight="1" x14ac:dyDescent="0.25">
      <c r="B162" s="11"/>
      <c r="C162" s="66"/>
      <c r="D162" s="4"/>
      <c r="E162" s="43"/>
      <c r="F162" s="35"/>
      <c r="G162" s="35"/>
      <c r="H162" s="34"/>
      <c r="J162" s="76">
        <f t="shared" si="2"/>
        <v>192206</v>
      </c>
      <c r="K162" s="39"/>
    </row>
    <row r="163" spans="2:11" ht="20.100000000000001" customHeight="1" x14ac:dyDescent="0.25">
      <c r="B163" s="11"/>
      <c r="C163" s="66"/>
      <c r="D163" s="4"/>
      <c r="E163" s="43"/>
      <c r="F163" s="35"/>
      <c r="G163" s="35"/>
      <c r="H163" s="34"/>
      <c r="J163" s="76">
        <f t="shared" si="2"/>
        <v>192206</v>
      </c>
      <c r="K163" s="39"/>
    </row>
    <row r="164" spans="2:11" ht="20.100000000000001" customHeight="1" x14ac:dyDescent="0.25">
      <c r="B164" s="11"/>
      <c r="C164" s="66"/>
      <c r="D164" s="4"/>
      <c r="E164" s="43"/>
      <c r="F164" s="35"/>
      <c r="G164" s="35"/>
      <c r="H164" s="34"/>
      <c r="J164" s="76">
        <f t="shared" si="2"/>
        <v>192206</v>
      </c>
      <c r="K164" s="39"/>
    </row>
    <row r="165" spans="2:11" ht="20.100000000000001" customHeight="1" x14ac:dyDescent="0.25">
      <c r="B165" s="11"/>
      <c r="C165" s="66"/>
      <c r="D165" s="4"/>
      <c r="E165" s="43"/>
      <c r="F165" s="35"/>
      <c r="G165" s="35"/>
      <c r="H165" s="34"/>
      <c r="J165" s="76">
        <f t="shared" si="2"/>
        <v>192206</v>
      </c>
      <c r="K165" s="39"/>
    </row>
    <row r="166" spans="2:11" ht="20.100000000000001" customHeight="1" x14ac:dyDescent="0.25">
      <c r="B166" s="11"/>
      <c r="C166" s="66"/>
      <c r="D166" s="4"/>
      <c r="E166" s="43"/>
      <c r="F166" s="35"/>
      <c r="G166" s="35"/>
      <c r="H166" s="34"/>
      <c r="J166" s="76">
        <f t="shared" si="2"/>
        <v>192206</v>
      </c>
      <c r="K166" s="39"/>
    </row>
    <row r="167" spans="2:11" ht="20.100000000000001" customHeight="1" x14ac:dyDescent="0.25">
      <c r="B167" s="11"/>
      <c r="C167" s="66"/>
      <c r="D167" s="4"/>
      <c r="E167" s="43"/>
      <c r="F167" s="35"/>
      <c r="G167" s="35"/>
      <c r="H167" s="34"/>
      <c r="J167" s="76">
        <f t="shared" si="2"/>
        <v>192206</v>
      </c>
      <c r="K167" s="39"/>
    </row>
    <row r="168" spans="2:11" ht="20.100000000000001" customHeight="1" x14ac:dyDescent="0.25">
      <c r="B168" s="11"/>
      <c r="C168" s="66"/>
      <c r="D168" s="4"/>
      <c r="E168" s="43"/>
      <c r="F168" s="35"/>
      <c r="G168" s="35"/>
      <c r="H168" s="34"/>
      <c r="J168" s="76">
        <f t="shared" si="2"/>
        <v>192206</v>
      </c>
      <c r="K168" s="39"/>
    </row>
    <row r="169" spans="2:11" ht="20.100000000000001" customHeight="1" x14ac:dyDescent="0.25">
      <c r="B169" s="11"/>
      <c r="C169" s="66"/>
      <c r="D169" s="4"/>
      <c r="E169" s="43"/>
      <c r="F169" s="35"/>
      <c r="G169" s="35"/>
      <c r="H169" s="34"/>
      <c r="J169" s="76">
        <f t="shared" si="2"/>
        <v>192206</v>
      </c>
      <c r="K169" s="39"/>
    </row>
    <row r="170" spans="2:11" ht="20.100000000000001" customHeight="1" x14ac:dyDescent="0.25">
      <c r="B170" s="11"/>
      <c r="C170" s="66"/>
      <c r="D170" s="4"/>
      <c r="E170" s="43"/>
      <c r="F170" s="35"/>
      <c r="G170" s="35"/>
      <c r="H170" s="34"/>
      <c r="J170" s="76">
        <f t="shared" si="2"/>
        <v>192206</v>
      </c>
      <c r="K170" s="39"/>
    </row>
    <row r="171" spans="2:11" ht="20.100000000000001" customHeight="1" x14ac:dyDescent="0.25">
      <c r="B171" s="11"/>
      <c r="C171" s="66"/>
      <c r="D171" s="4"/>
      <c r="E171" s="43"/>
      <c r="F171" s="35"/>
      <c r="G171" s="35"/>
      <c r="H171" s="34"/>
      <c r="J171" s="76">
        <f t="shared" si="2"/>
        <v>192206</v>
      </c>
      <c r="K171" s="39"/>
    </row>
    <row r="172" spans="2:11" ht="20.100000000000001" customHeight="1" x14ac:dyDescent="0.25">
      <c r="B172" s="11"/>
      <c r="C172" s="66"/>
      <c r="D172" s="4"/>
      <c r="E172" s="43"/>
      <c r="F172" s="35"/>
      <c r="G172" s="35"/>
      <c r="H172" s="34"/>
      <c r="J172" s="76">
        <f t="shared" si="2"/>
        <v>192206</v>
      </c>
      <c r="K172" s="39"/>
    </row>
    <row r="173" spans="2:11" ht="20.100000000000001" customHeight="1" x14ac:dyDescent="0.25">
      <c r="B173" s="11"/>
      <c r="C173" s="66"/>
      <c r="D173" s="4"/>
      <c r="E173" s="43"/>
      <c r="F173" s="35"/>
      <c r="G173" s="35"/>
      <c r="H173" s="34"/>
      <c r="J173" s="76">
        <f t="shared" si="2"/>
        <v>192206</v>
      </c>
      <c r="K173" s="39"/>
    </row>
    <row r="174" spans="2:11" ht="20.100000000000001" customHeight="1" x14ac:dyDescent="0.25">
      <c r="B174" s="11"/>
      <c r="C174" s="66"/>
      <c r="D174" s="4"/>
      <c r="E174" s="43"/>
      <c r="F174" s="35"/>
      <c r="G174" s="35"/>
      <c r="H174" s="34"/>
      <c r="J174" s="76">
        <f t="shared" si="2"/>
        <v>192206</v>
      </c>
      <c r="K174" s="39"/>
    </row>
    <row r="175" spans="2:11" ht="20.100000000000001" customHeight="1" x14ac:dyDescent="0.25">
      <c r="B175" s="11"/>
      <c r="C175" s="66"/>
      <c r="D175" s="4"/>
      <c r="E175" s="43"/>
      <c r="F175" s="35"/>
      <c r="G175" s="35"/>
      <c r="H175" s="34"/>
      <c r="J175" s="76">
        <f t="shared" si="2"/>
        <v>192206</v>
      </c>
      <c r="K175" s="39"/>
    </row>
    <row r="176" spans="2:11" ht="20.100000000000001" customHeight="1" x14ac:dyDescent="0.25">
      <c r="B176" s="11"/>
      <c r="C176" s="66"/>
      <c r="D176" s="4"/>
      <c r="E176" s="43"/>
      <c r="F176" s="35"/>
      <c r="G176" s="35"/>
      <c r="H176" s="34"/>
      <c r="J176" s="76">
        <f t="shared" si="2"/>
        <v>192206</v>
      </c>
      <c r="K176" s="39"/>
    </row>
    <row r="177" spans="2:11" ht="20.100000000000001" customHeight="1" x14ac:dyDescent="0.25">
      <c r="B177" s="11"/>
      <c r="C177" s="66"/>
      <c r="D177" s="4"/>
      <c r="E177" s="43"/>
      <c r="F177" s="35"/>
      <c r="G177" s="35"/>
      <c r="H177" s="34"/>
      <c r="J177" s="76">
        <f t="shared" si="2"/>
        <v>192206</v>
      </c>
      <c r="K177" s="39"/>
    </row>
    <row r="178" spans="2:11" ht="20.100000000000001" customHeight="1" x14ac:dyDescent="0.25">
      <c r="B178" s="11"/>
      <c r="C178" s="66"/>
      <c r="D178" s="4"/>
      <c r="E178" s="43"/>
      <c r="F178" s="35"/>
      <c r="G178" s="35"/>
      <c r="H178" s="34"/>
      <c r="J178" s="76">
        <f t="shared" si="2"/>
        <v>192206</v>
      </c>
      <c r="K178" s="39"/>
    </row>
    <row r="179" spans="2:11" ht="20.100000000000001" customHeight="1" x14ac:dyDescent="0.25">
      <c r="B179" s="11"/>
      <c r="C179" s="66"/>
      <c r="D179" s="4"/>
      <c r="E179" s="43"/>
      <c r="F179" s="35"/>
      <c r="G179" s="35"/>
      <c r="H179" s="34"/>
      <c r="J179" s="76">
        <f t="shared" si="2"/>
        <v>192206</v>
      </c>
      <c r="K179" s="39"/>
    </row>
    <row r="180" spans="2:11" ht="20.100000000000001" customHeight="1" x14ac:dyDescent="0.25">
      <c r="B180" s="11"/>
      <c r="C180" s="66"/>
      <c r="D180" s="4"/>
      <c r="E180" s="43"/>
      <c r="F180" s="35"/>
      <c r="G180" s="35"/>
      <c r="H180" s="34"/>
      <c r="J180" s="76">
        <f t="shared" si="2"/>
        <v>192206</v>
      </c>
      <c r="K180" s="39"/>
    </row>
    <row r="181" spans="2:11" ht="20.100000000000001" customHeight="1" x14ac:dyDescent="0.25">
      <c r="B181" s="11"/>
      <c r="C181" s="66"/>
      <c r="D181" s="4"/>
      <c r="E181" s="43"/>
      <c r="F181" s="35"/>
      <c r="G181" s="35"/>
      <c r="H181" s="34"/>
      <c r="J181" s="76">
        <f t="shared" si="2"/>
        <v>192206</v>
      </c>
      <c r="K181" s="39"/>
    </row>
    <row r="182" spans="2:11" ht="20.100000000000001" customHeight="1" x14ac:dyDescent="0.25">
      <c r="B182" s="11"/>
      <c r="C182" s="66"/>
      <c r="D182" s="4"/>
      <c r="E182" s="43"/>
      <c r="F182" s="35"/>
      <c r="G182" s="35"/>
      <c r="H182" s="34"/>
      <c r="J182" s="76">
        <f t="shared" si="2"/>
        <v>192206</v>
      </c>
      <c r="K182" s="39"/>
    </row>
    <row r="183" spans="2:11" ht="20.100000000000001" customHeight="1" x14ac:dyDescent="0.25">
      <c r="B183" s="11"/>
      <c r="C183" s="66"/>
      <c r="D183" s="4"/>
      <c r="E183" s="43"/>
      <c r="F183" s="35"/>
      <c r="G183" s="35"/>
      <c r="H183" s="34"/>
      <c r="J183" s="76">
        <f t="shared" si="2"/>
        <v>192206</v>
      </c>
      <c r="K183" s="39"/>
    </row>
    <row r="184" spans="2:11" ht="20.100000000000001" customHeight="1" x14ac:dyDescent="0.25">
      <c r="B184" s="11"/>
      <c r="C184" s="66"/>
      <c r="D184" s="4"/>
      <c r="E184" s="43"/>
      <c r="F184" s="35"/>
      <c r="G184" s="35"/>
      <c r="H184" s="34"/>
      <c r="J184" s="76">
        <f t="shared" si="2"/>
        <v>192206</v>
      </c>
      <c r="K184" s="39"/>
    </row>
    <row r="185" spans="2:11" ht="20.100000000000001" customHeight="1" x14ac:dyDescent="0.25">
      <c r="B185" s="11"/>
      <c r="C185" s="66"/>
      <c r="D185" s="4"/>
      <c r="E185" s="43"/>
      <c r="F185" s="35"/>
      <c r="G185" s="35"/>
      <c r="H185" s="34"/>
      <c r="J185" s="76">
        <f t="shared" si="2"/>
        <v>192206</v>
      </c>
      <c r="K185" s="39"/>
    </row>
    <row r="186" spans="2:11" ht="20.100000000000001" customHeight="1" x14ac:dyDescent="0.25">
      <c r="B186" s="11"/>
      <c r="C186" s="66"/>
      <c r="D186" s="4"/>
      <c r="E186" s="43"/>
      <c r="F186" s="35"/>
      <c r="G186" s="35"/>
      <c r="H186" s="34"/>
      <c r="J186" s="76">
        <f t="shared" si="2"/>
        <v>192206</v>
      </c>
      <c r="K186" s="39"/>
    </row>
    <row r="187" spans="2:11" ht="20.100000000000001" customHeight="1" x14ac:dyDescent="0.25">
      <c r="B187" s="11"/>
      <c r="C187" s="66"/>
      <c r="D187" s="4"/>
      <c r="E187" s="43"/>
      <c r="F187" s="35"/>
      <c r="G187" s="35"/>
      <c r="H187" s="34"/>
      <c r="J187" s="76">
        <f t="shared" si="2"/>
        <v>192206</v>
      </c>
      <c r="K187" s="39"/>
    </row>
    <row r="188" spans="2:11" ht="20.100000000000001" customHeight="1" x14ac:dyDescent="0.25">
      <c r="B188" s="11"/>
      <c r="C188" s="66"/>
      <c r="D188" s="4"/>
      <c r="E188" s="43"/>
      <c r="F188" s="35"/>
      <c r="G188" s="35"/>
      <c r="H188" s="34"/>
      <c r="J188" s="76">
        <f t="shared" si="2"/>
        <v>192206</v>
      </c>
      <c r="K188" s="39"/>
    </row>
    <row r="189" spans="2:11" ht="20.100000000000001" customHeight="1" x14ac:dyDescent="0.25">
      <c r="B189" s="11"/>
      <c r="C189" s="66"/>
      <c r="D189" s="4"/>
      <c r="E189" s="43"/>
      <c r="F189" s="35"/>
      <c r="G189" s="35"/>
      <c r="H189" s="34"/>
      <c r="J189" s="76">
        <f t="shared" si="2"/>
        <v>192206</v>
      </c>
      <c r="K189" s="39"/>
    </row>
    <row r="190" spans="2:11" ht="20.100000000000001" customHeight="1" x14ac:dyDescent="0.25">
      <c r="B190" s="11"/>
      <c r="C190" s="66"/>
      <c r="D190" s="4"/>
      <c r="E190" s="43"/>
      <c r="F190" s="35"/>
      <c r="G190" s="35"/>
      <c r="H190" s="34"/>
      <c r="J190" s="76">
        <f t="shared" si="2"/>
        <v>192206</v>
      </c>
      <c r="K190" s="39"/>
    </row>
    <row r="191" spans="2:11" ht="20.100000000000001" customHeight="1" x14ac:dyDescent="0.25">
      <c r="B191" s="11"/>
      <c r="C191" s="66"/>
      <c r="D191" s="4"/>
      <c r="E191" s="43"/>
      <c r="F191" s="35"/>
      <c r="G191" s="35"/>
      <c r="H191" s="34"/>
      <c r="J191" s="76">
        <f t="shared" si="2"/>
        <v>192206</v>
      </c>
      <c r="K191" s="39"/>
    </row>
    <row r="192" spans="2:11" ht="20.100000000000001" customHeight="1" x14ac:dyDescent="0.25">
      <c r="B192" s="11"/>
      <c r="C192" s="66"/>
      <c r="D192" s="4"/>
      <c r="E192" s="43"/>
      <c r="F192" s="35"/>
      <c r="G192" s="35"/>
      <c r="H192" s="34"/>
      <c r="J192" s="76">
        <f t="shared" si="2"/>
        <v>192206</v>
      </c>
      <c r="K192" s="39"/>
    </row>
    <row r="193" spans="2:11" ht="20.100000000000001" customHeight="1" x14ac:dyDescent="0.25">
      <c r="B193" s="11"/>
      <c r="C193" s="66"/>
      <c r="D193" s="4"/>
      <c r="E193" s="43"/>
      <c r="F193" s="35"/>
      <c r="G193" s="35"/>
      <c r="H193" s="34"/>
      <c r="J193" s="76">
        <f t="shared" si="2"/>
        <v>192206</v>
      </c>
      <c r="K193" s="39"/>
    </row>
    <row r="194" spans="2:11" ht="20.100000000000001" customHeight="1" x14ac:dyDescent="0.25">
      <c r="B194" s="11"/>
      <c r="C194" s="66"/>
      <c r="D194" s="4"/>
      <c r="E194" s="43"/>
      <c r="F194" s="35"/>
      <c r="G194" s="35"/>
      <c r="H194" s="34"/>
      <c r="J194" s="76">
        <f t="shared" si="2"/>
        <v>192206</v>
      </c>
      <c r="K194" s="39"/>
    </row>
    <row r="195" spans="2:11" ht="20.100000000000001" customHeight="1" x14ac:dyDescent="0.25">
      <c r="B195" s="11"/>
      <c r="C195" s="66"/>
      <c r="D195" s="4"/>
      <c r="E195" s="43"/>
      <c r="F195" s="35"/>
      <c r="G195" s="35"/>
      <c r="H195" s="34"/>
      <c r="J195" s="76">
        <f t="shared" si="2"/>
        <v>192206</v>
      </c>
      <c r="K195" s="39"/>
    </row>
    <row r="196" spans="2:11" ht="20.100000000000001" customHeight="1" x14ac:dyDescent="0.25">
      <c r="B196" s="11"/>
      <c r="C196" s="66"/>
      <c r="D196" s="4"/>
      <c r="E196" s="43"/>
      <c r="F196" s="35"/>
      <c r="G196" s="35"/>
      <c r="H196" s="34"/>
      <c r="J196" s="76">
        <f t="shared" si="2"/>
        <v>192206</v>
      </c>
      <c r="K196" s="39"/>
    </row>
    <row r="197" spans="2:11" ht="20.100000000000001" customHeight="1" x14ac:dyDescent="0.25">
      <c r="B197" s="11"/>
      <c r="C197" s="66"/>
      <c r="D197" s="4"/>
      <c r="E197" s="43"/>
      <c r="F197" s="35"/>
      <c r="G197" s="35"/>
      <c r="H197" s="34"/>
      <c r="J197" s="76">
        <f t="shared" si="2"/>
        <v>192206</v>
      </c>
      <c r="K197" s="39"/>
    </row>
    <row r="198" spans="2:11" ht="20.100000000000001" customHeight="1" x14ac:dyDescent="0.25">
      <c r="B198" s="11"/>
      <c r="C198" s="66"/>
      <c r="D198" s="4"/>
      <c r="E198" s="43"/>
      <c r="F198" s="35"/>
      <c r="G198" s="35"/>
      <c r="H198" s="35"/>
      <c r="J198" s="76">
        <f t="shared" si="2"/>
        <v>192206</v>
      </c>
      <c r="K198" s="39"/>
    </row>
    <row r="199" spans="2:11" ht="20.100000000000001" customHeight="1" x14ac:dyDescent="0.25">
      <c r="B199" s="11"/>
      <c r="C199" s="66"/>
      <c r="D199" s="4"/>
      <c r="E199" s="43"/>
      <c r="F199" s="35"/>
      <c r="G199" s="35"/>
      <c r="H199" s="35"/>
      <c r="J199" s="76">
        <f t="shared" si="2"/>
        <v>192206</v>
      </c>
      <c r="K199" s="39"/>
    </row>
    <row r="200" spans="2:11" ht="20.100000000000001" customHeight="1" x14ac:dyDescent="0.25">
      <c r="B200" s="11"/>
      <c r="C200" s="66"/>
      <c r="D200" s="4"/>
      <c r="E200" s="43"/>
      <c r="F200" s="35"/>
      <c r="G200" s="35"/>
      <c r="H200" s="35"/>
      <c r="J200" s="76">
        <f t="shared" ref="J200:J263" si="3">J199+F200-G200</f>
        <v>192206</v>
      </c>
      <c r="K200" s="39"/>
    </row>
    <row r="201" spans="2:11" ht="20.100000000000001" customHeight="1" x14ac:dyDescent="0.25">
      <c r="B201" s="11"/>
      <c r="C201" s="66"/>
      <c r="D201" s="4"/>
      <c r="E201" s="43"/>
      <c r="F201" s="35"/>
      <c r="G201" s="35"/>
      <c r="H201" s="35"/>
      <c r="J201" s="76">
        <f t="shared" si="3"/>
        <v>192206</v>
      </c>
      <c r="K201" s="39"/>
    </row>
    <row r="202" spans="2:11" ht="20.100000000000001" customHeight="1" x14ac:dyDescent="0.25">
      <c r="C202" s="67"/>
      <c r="D202" s="4"/>
      <c r="E202" s="43"/>
      <c r="F202" s="34"/>
      <c r="G202" s="34"/>
      <c r="H202" s="34"/>
      <c r="I202" s="50"/>
      <c r="J202" s="76">
        <f t="shared" si="3"/>
        <v>192206</v>
      </c>
      <c r="K202" s="40"/>
    </row>
    <row r="203" spans="2:11" ht="20.100000000000001" customHeight="1" x14ac:dyDescent="0.25">
      <c r="C203" s="67"/>
      <c r="D203" s="4"/>
      <c r="E203" s="43"/>
      <c r="F203" s="35"/>
      <c r="G203" s="35"/>
      <c r="H203" s="35"/>
      <c r="J203" s="76">
        <f t="shared" si="3"/>
        <v>192206</v>
      </c>
      <c r="K203" s="39"/>
    </row>
    <row r="204" spans="2:11" ht="20.100000000000001" customHeight="1" x14ac:dyDescent="0.25">
      <c r="C204" s="67"/>
      <c r="D204" s="4"/>
      <c r="E204" s="43"/>
      <c r="F204" s="35"/>
      <c r="G204" s="35"/>
      <c r="H204" s="35"/>
      <c r="J204" s="76">
        <f t="shared" si="3"/>
        <v>192206</v>
      </c>
    </row>
    <row r="205" spans="2:11" ht="20.100000000000001" customHeight="1" x14ac:dyDescent="0.25">
      <c r="C205" s="67"/>
      <c r="D205" s="4"/>
      <c r="E205" s="43"/>
      <c r="F205" s="35"/>
      <c r="G205" s="35"/>
      <c r="H205" s="35"/>
      <c r="J205" s="76">
        <f t="shared" si="3"/>
        <v>192206</v>
      </c>
    </row>
    <row r="206" spans="2:11" ht="20.100000000000001" customHeight="1" x14ac:dyDescent="0.25">
      <c r="C206" s="67"/>
      <c r="D206" s="4"/>
      <c r="E206" s="43"/>
      <c r="F206" s="35"/>
      <c r="G206" s="35"/>
      <c r="H206" s="35"/>
      <c r="J206" s="76">
        <f t="shared" si="3"/>
        <v>192206</v>
      </c>
    </row>
    <row r="207" spans="2:11" ht="20.100000000000001" customHeight="1" x14ac:dyDescent="0.25">
      <c r="C207" s="67"/>
      <c r="D207" s="4"/>
      <c r="E207" s="43"/>
      <c r="J207" s="76">
        <f t="shared" si="3"/>
        <v>192206</v>
      </c>
    </row>
    <row r="208" spans="2:11" ht="20.100000000000001" customHeight="1" x14ac:dyDescent="0.25">
      <c r="C208" s="67"/>
      <c r="D208" s="4"/>
      <c r="J208" s="76">
        <f t="shared" si="3"/>
        <v>192206</v>
      </c>
    </row>
    <row r="209" spans="3:10" ht="20.100000000000001" customHeight="1" x14ac:dyDescent="0.25">
      <c r="C209" s="67"/>
      <c r="D209" s="4"/>
      <c r="J209" s="76">
        <f t="shared" si="3"/>
        <v>192206</v>
      </c>
    </row>
    <row r="210" spans="3:10" ht="20.100000000000001" customHeight="1" x14ac:dyDescent="0.25">
      <c r="C210" s="67"/>
      <c r="D210" s="4"/>
      <c r="J210" s="76">
        <f t="shared" si="3"/>
        <v>192206</v>
      </c>
    </row>
    <row r="211" spans="3:10" ht="20.100000000000001" customHeight="1" x14ac:dyDescent="0.25">
      <c r="C211" s="67"/>
      <c r="D211" s="4"/>
      <c r="J211" s="76">
        <f t="shared" si="3"/>
        <v>192206</v>
      </c>
    </row>
    <row r="212" spans="3:10" ht="20.100000000000001" customHeight="1" x14ac:dyDescent="0.25">
      <c r="C212" s="67"/>
      <c r="D212" s="4"/>
      <c r="J212" s="76">
        <f t="shared" si="3"/>
        <v>192206</v>
      </c>
    </row>
    <row r="213" spans="3:10" ht="20.100000000000001" customHeight="1" x14ac:dyDescent="0.25">
      <c r="C213" s="67"/>
      <c r="D213" s="4"/>
      <c r="J213" s="76">
        <f t="shared" si="3"/>
        <v>192206</v>
      </c>
    </row>
    <row r="214" spans="3:10" ht="20.100000000000001" customHeight="1" x14ac:dyDescent="0.25">
      <c r="C214" s="67"/>
      <c r="D214" s="4"/>
      <c r="J214" s="76">
        <f t="shared" si="3"/>
        <v>192206</v>
      </c>
    </row>
    <row r="215" spans="3:10" ht="20.100000000000001" customHeight="1" x14ac:dyDescent="0.25">
      <c r="C215" s="67"/>
      <c r="D215" s="4"/>
      <c r="J215" s="76">
        <f t="shared" si="3"/>
        <v>192206</v>
      </c>
    </row>
    <row r="216" spans="3:10" ht="20.100000000000001" customHeight="1" x14ac:dyDescent="0.25">
      <c r="C216" s="67"/>
      <c r="D216" s="4"/>
      <c r="J216" s="76">
        <f t="shared" si="3"/>
        <v>192206</v>
      </c>
    </row>
    <row r="217" spans="3:10" ht="20.100000000000001" customHeight="1" x14ac:dyDescent="0.25">
      <c r="C217" s="67"/>
      <c r="D217" s="4"/>
      <c r="J217" s="76">
        <f t="shared" si="3"/>
        <v>192206</v>
      </c>
    </row>
    <row r="218" spans="3:10" ht="20.100000000000001" customHeight="1" x14ac:dyDescent="0.25">
      <c r="C218" s="67"/>
      <c r="D218" s="4"/>
      <c r="J218" s="76">
        <f t="shared" si="3"/>
        <v>192206</v>
      </c>
    </row>
    <row r="219" spans="3:10" ht="20.100000000000001" customHeight="1" x14ac:dyDescent="0.25">
      <c r="C219" s="67"/>
      <c r="D219" s="4"/>
      <c r="J219" s="76">
        <f t="shared" si="3"/>
        <v>192206</v>
      </c>
    </row>
    <row r="220" spans="3:10" ht="20.100000000000001" customHeight="1" x14ac:dyDescent="0.25">
      <c r="C220" s="67"/>
      <c r="D220" s="4"/>
      <c r="J220" s="76">
        <f t="shared" si="3"/>
        <v>192206</v>
      </c>
    </row>
    <row r="221" spans="3:10" ht="20.100000000000001" customHeight="1" x14ac:dyDescent="0.25">
      <c r="C221" s="67"/>
      <c r="D221" s="4"/>
      <c r="J221" s="76">
        <f t="shared" si="3"/>
        <v>192206</v>
      </c>
    </row>
    <row r="222" spans="3:10" ht="20.100000000000001" customHeight="1" x14ac:dyDescent="0.25">
      <c r="C222" s="67"/>
      <c r="D222" s="16"/>
      <c r="J222" s="76">
        <f t="shared" si="3"/>
        <v>192206</v>
      </c>
    </row>
    <row r="223" spans="3:10" ht="20.100000000000001" customHeight="1" x14ac:dyDescent="0.25">
      <c r="C223" s="67"/>
      <c r="D223" s="16"/>
      <c r="J223" s="76">
        <f t="shared" si="3"/>
        <v>192206</v>
      </c>
    </row>
    <row r="224" spans="3:10" ht="20.100000000000001" customHeight="1" x14ac:dyDescent="0.25">
      <c r="C224" s="67"/>
      <c r="D224" s="16"/>
      <c r="J224" s="76">
        <f t="shared" si="3"/>
        <v>192206</v>
      </c>
    </row>
    <row r="225" spans="3:10" ht="20.100000000000001" customHeight="1" x14ac:dyDescent="0.25">
      <c r="C225" s="67"/>
      <c r="D225" s="16"/>
      <c r="J225" s="76">
        <f t="shared" si="3"/>
        <v>192206</v>
      </c>
    </row>
    <row r="226" spans="3:10" ht="20.100000000000001" customHeight="1" x14ac:dyDescent="0.25">
      <c r="C226" s="67"/>
      <c r="D226" s="16"/>
      <c r="J226" s="76">
        <f t="shared" si="3"/>
        <v>192206</v>
      </c>
    </row>
    <row r="227" spans="3:10" ht="20.100000000000001" customHeight="1" x14ac:dyDescent="0.25">
      <c r="C227" s="67"/>
      <c r="D227" s="16"/>
      <c r="J227" s="76">
        <f t="shared" si="3"/>
        <v>192206</v>
      </c>
    </row>
    <row r="228" spans="3:10" ht="20.100000000000001" customHeight="1" x14ac:dyDescent="0.25">
      <c r="C228" s="67"/>
      <c r="D228" s="16"/>
      <c r="J228" s="76">
        <f t="shared" si="3"/>
        <v>192206</v>
      </c>
    </row>
    <row r="229" spans="3:10" ht="20.100000000000001" customHeight="1" x14ac:dyDescent="0.25">
      <c r="C229" s="67"/>
      <c r="D229" s="16"/>
      <c r="J229" s="76">
        <f t="shared" si="3"/>
        <v>192206</v>
      </c>
    </row>
    <row r="230" spans="3:10" ht="20.100000000000001" customHeight="1" x14ac:dyDescent="0.25">
      <c r="C230" s="67"/>
      <c r="D230" s="16"/>
      <c r="J230" s="76">
        <f t="shared" si="3"/>
        <v>192206</v>
      </c>
    </row>
    <row r="231" spans="3:10" ht="20.100000000000001" customHeight="1" x14ac:dyDescent="0.25">
      <c r="C231" s="67"/>
      <c r="D231" s="16"/>
      <c r="J231" s="76">
        <f t="shared" si="3"/>
        <v>192206</v>
      </c>
    </row>
    <row r="232" spans="3:10" ht="20.100000000000001" customHeight="1" x14ac:dyDescent="0.25">
      <c r="C232" s="67"/>
      <c r="D232" s="16"/>
      <c r="J232" s="76">
        <f t="shared" si="3"/>
        <v>192206</v>
      </c>
    </row>
    <row r="233" spans="3:10" ht="20.100000000000001" customHeight="1" x14ac:dyDescent="0.25">
      <c r="C233" s="67"/>
      <c r="D233" s="16"/>
      <c r="J233" s="76">
        <f t="shared" si="3"/>
        <v>192206</v>
      </c>
    </row>
    <row r="234" spans="3:10" ht="20.100000000000001" customHeight="1" x14ac:dyDescent="0.25">
      <c r="J234" s="76">
        <f t="shared" si="3"/>
        <v>192206</v>
      </c>
    </row>
    <row r="235" spans="3:10" ht="20.100000000000001" customHeight="1" x14ac:dyDescent="0.25">
      <c r="J235" s="76">
        <f t="shared" si="3"/>
        <v>192206</v>
      </c>
    </row>
    <row r="236" spans="3:10" ht="20.100000000000001" customHeight="1" x14ac:dyDescent="0.25">
      <c r="J236" s="76">
        <f t="shared" si="3"/>
        <v>192206</v>
      </c>
    </row>
    <row r="237" spans="3:10" ht="20.100000000000001" customHeight="1" x14ac:dyDescent="0.25">
      <c r="J237" s="76">
        <f t="shared" si="3"/>
        <v>192206</v>
      </c>
    </row>
    <row r="238" spans="3:10" ht="20.100000000000001" customHeight="1" x14ac:dyDescent="0.25">
      <c r="J238" s="76">
        <f t="shared" si="3"/>
        <v>192206</v>
      </c>
    </row>
    <row r="239" spans="3:10" ht="20.100000000000001" customHeight="1" x14ac:dyDescent="0.25">
      <c r="J239" s="76">
        <f t="shared" si="3"/>
        <v>192206</v>
      </c>
    </row>
    <row r="240" spans="3:10" ht="20.100000000000001" customHeight="1" x14ac:dyDescent="0.25">
      <c r="J240" s="76">
        <f t="shared" si="3"/>
        <v>192206</v>
      </c>
    </row>
    <row r="241" spans="10:10" ht="20.100000000000001" customHeight="1" x14ac:dyDescent="0.25">
      <c r="J241" s="76">
        <f t="shared" si="3"/>
        <v>192206</v>
      </c>
    </row>
    <row r="242" spans="10:10" ht="20.100000000000001" customHeight="1" x14ac:dyDescent="0.25">
      <c r="J242" s="76">
        <f t="shared" si="3"/>
        <v>192206</v>
      </c>
    </row>
    <row r="243" spans="10:10" ht="20.100000000000001" customHeight="1" x14ac:dyDescent="0.25">
      <c r="J243" s="76">
        <f t="shared" si="3"/>
        <v>192206</v>
      </c>
    </row>
    <row r="244" spans="10:10" ht="20.100000000000001" customHeight="1" x14ac:dyDescent="0.25">
      <c r="J244" s="76">
        <f t="shared" si="3"/>
        <v>192206</v>
      </c>
    </row>
    <row r="245" spans="10:10" ht="20.100000000000001" customHeight="1" x14ac:dyDescent="0.25">
      <c r="J245" s="76">
        <f t="shared" si="3"/>
        <v>192206</v>
      </c>
    </row>
    <row r="246" spans="10:10" ht="20.100000000000001" customHeight="1" x14ac:dyDescent="0.25">
      <c r="J246" s="76">
        <f t="shared" si="3"/>
        <v>192206</v>
      </c>
    </row>
    <row r="247" spans="10:10" ht="20.100000000000001" customHeight="1" x14ac:dyDescent="0.25">
      <c r="J247" s="76">
        <f t="shared" si="3"/>
        <v>192206</v>
      </c>
    </row>
    <row r="248" spans="10:10" ht="20.100000000000001" customHeight="1" x14ac:dyDescent="0.25">
      <c r="J248" s="76">
        <f t="shared" si="3"/>
        <v>192206</v>
      </c>
    </row>
    <row r="249" spans="10:10" ht="20.100000000000001" customHeight="1" x14ac:dyDescent="0.25">
      <c r="J249" s="76">
        <f t="shared" si="3"/>
        <v>192206</v>
      </c>
    </row>
    <row r="250" spans="10:10" ht="20.100000000000001" customHeight="1" x14ac:dyDescent="0.25">
      <c r="J250" s="76">
        <f t="shared" si="3"/>
        <v>192206</v>
      </c>
    </row>
    <row r="251" spans="10:10" ht="20.100000000000001" customHeight="1" x14ac:dyDescent="0.25">
      <c r="J251" s="76">
        <f t="shared" si="3"/>
        <v>192206</v>
      </c>
    </row>
    <row r="252" spans="10:10" ht="20.100000000000001" customHeight="1" x14ac:dyDescent="0.25">
      <c r="J252" s="76">
        <f t="shared" si="3"/>
        <v>192206</v>
      </c>
    </row>
    <row r="253" spans="10:10" ht="20.100000000000001" customHeight="1" x14ac:dyDescent="0.25">
      <c r="J253" s="76">
        <f t="shared" si="3"/>
        <v>192206</v>
      </c>
    </row>
    <row r="254" spans="10:10" ht="20.100000000000001" customHeight="1" x14ac:dyDescent="0.25">
      <c r="J254" s="76">
        <f t="shared" si="3"/>
        <v>192206</v>
      </c>
    </row>
    <row r="255" spans="10:10" ht="20.100000000000001" customHeight="1" x14ac:dyDescent="0.25">
      <c r="J255" s="76">
        <f t="shared" si="3"/>
        <v>192206</v>
      </c>
    </row>
    <row r="256" spans="10:10" ht="20.100000000000001" customHeight="1" x14ac:dyDescent="0.25">
      <c r="J256" s="76">
        <f t="shared" si="3"/>
        <v>192206</v>
      </c>
    </row>
    <row r="257" spans="10:10" ht="20.100000000000001" customHeight="1" x14ac:dyDescent="0.25">
      <c r="J257" s="76">
        <f t="shared" si="3"/>
        <v>192206</v>
      </c>
    </row>
    <row r="258" spans="10:10" ht="20.100000000000001" customHeight="1" x14ac:dyDescent="0.25">
      <c r="J258" s="76">
        <f t="shared" si="3"/>
        <v>192206</v>
      </c>
    </row>
    <row r="259" spans="10:10" ht="20.100000000000001" customHeight="1" x14ac:dyDescent="0.25">
      <c r="J259" s="76">
        <f t="shared" si="3"/>
        <v>192206</v>
      </c>
    </row>
    <row r="260" spans="10:10" ht="20.100000000000001" customHeight="1" x14ac:dyDescent="0.25">
      <c r="J260" s="76">
        <f t="shared" si="3"/>
        <v>192206</v>
      </c>
    </row>
    <row r="261" spans="10:10" ht="20.100000000000001" customHeight="1" x14ac:dyDescent="0.25">
      <c r="J261" s="76">
        <f t="shared" si="3"/>
        <v>192206</v>
      </c>
    </row>
    <row r="262" spans="10:10" ht="20.100000000000001" customHeight="1" x14ac:dyDescent="0.25">
      <c r="J262" s="76">
        <f t="shared" si="3"/>
        <v>192206</v>
      </c>
    </row>
    <row r="263" spans="10:10" ht="20.100000000000001" customHeight="1" x14ac:dyDescent="0.25">
      <c r="J263" s="76">
        <f t="shared" si="3"/>
        <v>192206</v>
      </c>
    </row>
    <row r="264" spans="10:10" ht="20.100000000000001" customHeight="1" x14ac:dyDescent="0.25">
      <c r="J264" s="76">
        <f t="shared" ref="J264:J298" si="4">J263+F264-G264</f>
        <v>192206</v>
      </c>
    </row>
    <row r="265" spans="10:10" ht="20.100000000000001" customHeight="1" x14ac:dyDescent="0.25">
      <c r="J265" s="76">
        <f t="shared" si="4"/>
        <v>192206</v>
      </c>
    </row>
    <row r="266" spans="10:10" ht="20.100000000000001" customHeight="1" x14ac:dyDescent="0.25">
      <c r="J266" s="76">
        <f t="shared" si="4"/>
        <v>192206</v>
      </c>
    </row>
    <row r="267" spans="10:10" ht="20.100000000000001" customHeight="1" x14ac:dyDescent="0.25">
      <c r="J267" s="76">
        <f t="shared" si="4"/>
        <v>192206</v>
      </c>
    </row>
    <row r="268" spans="10:10" ht="20.100000000000001" customHeight="1" x14ac:dyDescent="0.25">
      <c r="J268" s="76">
        <f t="shared" si="4"/>
        <v>192206</v>
      </c>
    </row>
    <row r="269" spans="10:10" ht="20.100000000000001" customHeight="1" x14ac:dyDescent="0.25">
      <c r="J269" s="76">
        <f t="shared" si="4"/>
        <v>192206</v>
      </c>
    </row>
    <row r="270" spans="10:10" ht="20.100000000000001" customHeight="1" x14ac:dyDescent="0.25">
      <c r="J270" s="76">
        <f t="shared" si="4"/>
        <v>192206</v>
      </c>
    </row>
    <row r="271" spans="10:10" ht="20.100000000000001" customHeight="1" x14ac:dyDescent="0.25">
      <c r="J271" s="76">
        <f t="shared" si="4"/>
        <v>192206</v>
      </c>
    </row>
    <row r="272" spans="10:10" ht="20.100000000000001" customHeight="1" x14ac:dyDescent="0.25">
      <c r="J272" s="76">
        <f t="shared" si="4"/>
        <v>192206</v>
      </c>
    </row>
    <row r="273" spans="10:10" ht="20.100000000000001" customHeight="1" x14ac:dyDescent="0.25">
      <c r="J273" s="76">
        <f t="shared" si="4"/>
        <v>192206</v>
      </c>
    </row>
    <row r="274" spans="10:10" ht="20.100000000000001" customHeight="1" x14ac:dyDescent="0.25">
      <c r="J274" s="76">
        <f t="shared" si="4"/>
        <v>192206</v>
      </c>
    </row>
    <row r="275" spans="10:10" ht="20.100000000000001" customHeight="1" x14ac:dyDescent="0.25">
      <c r="J275" s="76">
        <f t="shared" si="4"/>
        <v>192206</v>
      </c>
    </row>
    <row r="276" spans="10:10" ht="20.100000000000001" customHeight="1" x14ac:dyDescent="0.25">
      <c r="J276" s="76">
        <f t="shared" si="4"/>
        <v>192206</v>
      </c>
    </row>
    <row r="277" spans="10:10" ht="20.100000000000001" customHeight="1" x14ac:dyDescent="0.25">
      <c r="J277" s="76">
        <f t="shared" si="4"/>
        <v>192206</v>
      </c>
    </row>
    <row r="278" spans="10:10" ht="20.100000000000001" customHeight="1" x14ac:dyDescent="0.25">
      <c r="J278" s="76">
        <f t="shared" si="4"/>
        <v>192206</v>
      </c>
    </row>
    <row r="279" spans="10:10" ht="20.100000000000001" customHeight="1" x14ac:dyDescent="0.25">
      <c r="J279" s="76">
        <f t="shared" si="4"/>
        <v>192206</v>
      </c>
    </row>
    <row r="280" spans="10:10" ht="20.100000000000001" customHeight="1" x14ac:dyDescent="0.25">
      <c r="J280" s="76">
        <f t="shared" si="4"/>
        <v>192206</v>
      </c>
    </row>
    <row r="281" spans="10:10" ht="20.100000000000001" customHeight="1" x14ac:dyDescent="0.25">
      <c r="J281" s="76">
        <f t="shared" si="4"/>
        <v>192206</v>
      </c>
    </row>
    <row r="282" spans="10:10" ht="20.100000000000001" customHeight="1" x14ac:dyDescent="0.25">
      <c r="J282" s="76">
        <f t="shared" si="4"/>
        <v>192206</v>
      </c>
    </row>
    <row r="283" spans="10:10" ht="20.100000000000001" customHeight="1" x14ac:dyDescent="0.25">
      <c r="J283" s="76">
        <f t="shared" si="4"/>
        <v>192206</v>
      </c>
    </row>
    <row r="284" spans="10:10" ht="20.100000000000001" customHeight="1" x14ac:dyDescent="0.25">
      <c r="J284" s="76">
        <f t="shared" si="4"/>
        <v>192206</v>
      </c>
    </row>
    <row r="285" spans="10:10" ht="20.100000000000001" customHeight="1" x14ac:dyDescent="0.25">
      <c r="J285" s="76">
        <f t="shared" si="4"/>
        <v>192206</v>
      </c>
    </row>
    <row r="286" spans="10:10" ht="20.100000000000001" customHeight="1" x14ac:dyDescent="0.25">
      <c r="J286" s="76">
        <f t="shared" si="4"/>
        <v>192206</v>
      </c>
    </row>
    <row r="287" spans="10:10" ht="20.100000000000001" customHeight="1" x14ac:dyDescent="0.25">
      <c r="J287" s="76">
        <f t="shared" si="4"/>
        <v>192206</v>
      </c>
    </row>
    <row r="288" spans="10:10" ht="20.100000000000001" customHeight="1" x14ac:dyDescent="0.25">
      <c r="J288" s="76">
        <f t="shared" si="4"/>
        <v>192206</v>
      </c>
    </row>
    <row r="289" spans="10:10" ht="20.100000000000001" customHeight="1" x14ac:dyDescent="0.25">
      <c r="J289" s="76">
        <f t="shared" si="4"/>
        <v>192206</v>
      </c>
    </row>
    <row r="290" spans="10:10" ht="20.100000000000001" customHeight="1" x14ac:dyDescent="0.25">
      <c r="J290" s="76">
        <f t="shared" si="4"/>
        <v>192206</v>
      </c>
    </row>
    <row r="291" spans="10:10" ht="20.100000000000001" customHeight="1" x14ac:dyDescent="0.25">
      <c r="J291" s="76">
        <f t="shared" si="4"/>
        <v>192206</v>
      </c>
    </row>
    <row r="292" spans="10:10" ht="20.100000000000001" customHeight="1" x14ac:dyDescent="0.25">
      <c r="J292" s="76">
        <f t="shared" si="4"/>
        <v>192206</v>
      </c>
    </row>
    <row r="293" spans="10:10" ht="20.100000000000001" customHeight="1" x14ac:dyDescent="0.25">
      <c r="J293" s="76">
        <f t="shared" si="4"/>
        <v>192206</v>
      </c>
    </row>
    <row r="294" spans="10:10" ht="20.100000000000001" customHeight="1" x14ac:dyDescent="0.25">
      <c r="J294" s="76">
        <f t="shared" si="4"/>
        <v>192206</v>
      </c>
    </row>
    <row r="295" spans="10:10" ht="20.100000000000001" customHeight="1" x14ac:dyDescent="0.25">
      <c r="J295" s="76">
        <f t="shared" si="4"/>
        <v>192206</v>
      </c>
    </row>
    <row r="296" spans="10:10" ht="20.100000000000001" customHeight="1" x14ac:dyDescent="0.25">
      <c r="J296" s="76">
        <f t="shared" si="4"/>
        <v>192206</v>
      </c>
    </row>
    <row r="297" spans="10:10" ht="20.100000000000001" customHeight="1" x14ac:dyDescent="0.25">
      <c r="J297" s="76">
        <f t="shared" si="4"/>
        <v>192206</v>
      </c>
    </row>
    <row r="298" spans="10:10" ht="20.100000000000001" customHeight="1" x14ac:dyDescent="0.25">
      <c r="J298" s="76">
        <f t="shared" si="4"/>
        <v>192206</v>
      </c>
    </row>
  </sheetData>
  <mergeCells count="6">
    <mergeCell ref="B1:B4"/>
    <mergeCell ref="D1:F2"/>
    <mergeCell ref="K1:K2"/>
    <mergeCell ref="D3:F3"/>
    <mergeCell ref="K3:K4"/>
    <mergeCell ref="D4:F4"/>
  </mergeCells>
  <pageMargins left="0.7" right="0.7" top="0.75" bottom="0.75" header="0.3" footer="0.3"/>
  <pageSetup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DASHBOARD!O18:O19</xm:f>
          </x14:formula1>
          <xm:sqref>H7:H197</xm:sqref>
        </x14:dataValidation>
        <x14:dataValidation type="list" allowBlank="1" showInputMessage="1" showErrorMessage="1">
          <x14:formula1>
            <xm:f>DASHBOARD!O13:O14</xm:f>
          </x14:formula1>
          <xm:sqref>D7:D221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A(TEMPLET)</vt:lpstr>
      <vt:lpstr>AB AHAD 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2020-04-03T16:32:21Z</dcterms:modified>
</cp:coreProperties>
</file>