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camp\Excel\"/>
    </mc:Choice>
  </mc:AlternateContent>
  <xr:revisionPtr revIDLastSave="0" documentId="8_{315EE52D-AED9-4D1F-899B-FB44501E0E17}" xr6:coauthVersionLast="47" xr6:coauthVersionMax="47" xr10:uidLastSave="{00000000-0000-0000-0000-000000000000}"/>
  <bookViews>
    <workbookView xWindow="-108" yWindow="-108" windowWidth="23256" windowHeight="12456" tabRatio="974" activeTab="2" xr2:uid="{A05F10C9-077E-4EA0-9AB3-727AE951BCAA}"/>
  </bookViews>
  <sheets>
    <sheet name="Databel - Aggregate" sheetId="4" r:id="rId1"/>
    <sheet name="Churn Analysis" sheetId="6" r:id="rId2"/>
    <sheet name="overview" sheetId="7" r:id="rId3"/>
    <sheet name="Databel - Customer" sheetId="3" r:id="rId4"/>
    <sheet name="Customer Pivots" sheetId="5" r:id="rId5"/>
  </sheets>
  <calcPr calcId="191029"/>
  <pivotCaches>
    <pivotCache cacheId="0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<sst xmlns="http://schemas.openxmlformats.org/spreadsheetml/2006/main" count="150194" uniqueCount="13516">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</sst>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7DDD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0" fontId="3" fillId="2" borderId="1" xfId="0" applyFont="1" applyFill="1" applyBorder="1"/>
    <xf numFmtId="0" fontId="2" fillId="3" borderId="1" xfId="0" applyFont="1" applyFill="1" applyBorder="1"/>
    <xf numFmtId="10" fontId="2" fillId="3" borderId="1" xfId="1" applyNumberFormat="1" applyFont="1" applyFill="1" applyBorder="1"/>
  </cellXfs>
  <cellStyles count="2">
    <cellStyle name="Normal" xfId="0" builtinId="0"/>
    <cellStyle name="Percent" xfId="1" builtinId="5"/>
  </cellStyles>
  <dxfs count="14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7DD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Analysis.xlsx]Churn Analysis!PivotTable1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9-4806-BEE4-EFBF2E787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Analysis.xlsx]Customer 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A-46F1-AE3D-646B5F6DC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00B0F0">
              <a:alpha val="79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00B0F0">
              <a:alpha val="48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00B0F0">
              <a:alpha val="26000"/>
            </a:srgb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93-4474-A7C0-90DA2864C105}"/>
              </c:ext>
            </c:extLst>
          </c:dPt>
          <c:dPt>
            <c:idx val="1"/>
            <c:bubble3D val="0"/>
            <c:spPr>
              <a:solidFill>
                <a:srgbClr val="00B0F0">
                  <a:alpha val="79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93-4474-A7C0-90DA2864C105}"/>
              </c:ext>
            </c:extLst>
          </c:dPt>
          <c:dPt>
            <c:idx val="2"/>
            <c:bubble3D val="0"/>
            <c:spPr>
              <a:solidFill>
                <a:srgbClr val="00B0F0">
                  <a:alpha val="48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793-4474-A7C0-90DA2864C105}"/>
              </c:ext>
            </c:extLst>
          </c:dPt>
          <c:dPt>
            <c:idx val="3"/>
            <c:bubble3D val="0"/>
            <c:spPr>
              <a:solidFill>
                <a:srgbClr val="00B0F0">
                  <a:alpha val="26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793-4474-A7C0-90DA2864C1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93-4474-A7C0-90DA2864C1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Analysis.xlsx]Churn Analysis!PivotTable1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B0F0">
              <a:alpha val="62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00B0F0">
              <a:alpha val="26000"/>
            </a:srgb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</c:spPr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C8-4D86-A02B-D2E88170C8EF}"/>
              </c:ext>
            </c:extLst>
          </c:dPt>
          <c:dPt>
            <c:idx val="1"/>
            <c:bubble3D val="0"/>
            <c:spPr>
              <a:solidFill>
                <a:srgbClr val="00B0F0">
                  <a:alpha val="62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C8-4D86-A02B-D2E88170C8EF}"/>
              </c:ext>
            </c:extLst>
          </c:dPt>
          <c:dPt>
            <c:idx val="2"/>
            <c:bubble3D val="0"/>
            <c:spPr>
              <a:solidFill>
                <a:srgbClr val="00B0F0">
                  <a:alpha val="26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C8-4D86-A02B-D2E88170C8EF}"/>
              </c:ext>
            </c:extLst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C8-4D86-A02B-D2E88170C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Analysis.xlsx]Churn Analysis!PivotTable2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1-470B-84BA-E49EAB529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1-470B-84BA-E49EAB529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41699199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DDD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7-4951-88AA-77D21FCF7594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7DDDFF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7-4951-88AA-77D21FCF7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Dashboard_Churn Analysis.xlsx]Customer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524827</xdr:colOff>
      <xdr:row>5</xdr:row>
      <xdr:rowOff>52863</xdr:rowOff>
    </xdr:from>
    <xdr:to>
      <xdr:col>10</xdr:col>
      <xdr:colOff>105727</xdr:colOff>
      <xdr:row>20</xdr:row>
      <xdr:rowOff>81438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19047</xdr:colOff>
      <xdr:row>23</xdr:row>
      <xdr:rowOff>161131</xdr:rowOff>
    </xdr:from>
    <xdr:to>
      <xdr:col>11</xdr:col>
      <xdr:colOff>320674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220980</xdr:colOff>
      <xdr:row>2</xdr:row>
      <xdr:rowOff>80010</xdr:rowOff>
    </xdr:from>
    <xdr:to>
      <xdr:col>17</xdr:col>
      <xdr:colOff>472440</xdr:colOff>
      <xdr:row>13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73499-364F-0A30-6640-AD7C5C452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458335</xdr:colOff>
      <xdr:row>4</xdr:row>
      <xdr:rowOff>89065</xdr:rowOff>
    </xdr:from>
    <xdr:to>
      <xdr:col>4</xdr:col>
      <xdr:colOff>465117</xdr:colOff>
      <xdr:row>19</xdr:row>
      <xdr:rowOff>111078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3A1626-5B99-46A0-A302-F13B27D3A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445323</xdr:colOff>
      <xdr:row>20</xdr:row>
      <xdr:rowOff>138546</xdr:rowOff>
    </xdr:from>
    <xdr:to>
      <xdr:col>4</xdr:col>
      <xdr:colOff>564077</xdr:colOff>
      <xdr:row>36</xdr:row>
      <xdr:rowOff>60243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94A53B-59E4-4E4B-B8A0-B7BAF0829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345056</xdr:colOff>
      <xdr:row>0</xdr:row>
      <xdr:rowOff>177799</xdr:rowOff>
    </xdr:from>
    <xdr:to>
      <xdr:col>11</xdr:col>
      <xdr:colOff>112575</xdr:colOff>
      <xdr:row>10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07A9A2-91C0-4882-B38D-33B11E196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347786</xdr:colOff>
      <xdr:row>10</xdr:row>
      <xdr:rowOff>142515</xdr:rowOff>
    </xdr:from>
    <xdr:to>
      <xdr:col>11</xdr:col>
      <xdr:colOff>184172</xdr:colOff>
      <xdr:row>21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D99580-1829-43AC-9B80-6D6890995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322384</xdr:colOff>
      <xdr:row>22</xdr:row>
      <xdr:rowOff>114300</xdr:rowOff>
    </xdr:from>
    <xdr:to>
      <xdr:col>11</xdr:col>
      <xdr:colOff>139457</xdr:colOff>
      <xdr:row>36</xdr:row>
      <xdr:rowOff>59653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DB864A-5813-4A78-8FAE-E0B37ABCB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m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m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m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m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m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m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m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m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m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m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m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m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m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m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m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m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m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m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m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m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m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m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m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m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m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m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m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m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m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m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m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m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m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m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m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m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m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m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m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m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m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m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m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m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m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m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m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m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m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m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m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m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m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m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m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m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m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m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m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m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m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m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m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m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m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m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m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m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m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m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m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m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m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m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m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m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m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m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m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m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m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m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m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m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m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m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m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m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m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m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m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m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m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m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m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m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m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m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m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m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m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m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m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m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m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m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m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m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m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m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m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m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m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m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m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m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m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m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m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m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m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m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m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m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m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m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m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m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m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m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m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m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m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m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m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m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m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m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m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m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m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m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m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m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m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m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m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m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m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m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m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m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m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m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m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m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m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m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m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m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m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m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m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m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m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m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m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m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m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m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m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m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m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m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m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m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m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m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m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m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m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m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m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m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m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m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m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m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m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m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m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m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m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m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m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m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m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m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m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m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m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m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m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m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m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m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m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m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m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m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m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m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m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m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m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m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m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m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m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m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m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m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m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m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m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m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m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m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m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m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m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m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m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m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m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m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m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m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m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m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m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m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m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m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m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m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m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m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m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m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m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m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m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m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m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m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m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m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m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m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m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m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m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m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m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m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m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m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m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m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m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m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m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m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m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m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m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m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m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m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m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m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m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m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m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m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m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m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m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m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m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m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m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m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m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m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m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m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m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m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m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m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m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m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m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m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m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m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m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m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m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m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m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m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m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m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m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m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m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m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m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m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m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m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m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m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m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m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m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m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m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m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m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m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m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m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m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m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m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m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m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m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m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m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m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m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m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m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m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m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m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m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m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m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m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m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m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m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m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m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m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m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m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m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m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m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m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m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m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m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m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m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m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m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m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m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m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m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m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m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m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m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m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m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m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m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m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m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m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m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m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m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m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m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m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m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m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m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m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m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m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m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m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m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m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m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m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m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m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m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m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m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m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m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m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m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m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m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m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m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m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m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m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m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m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m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m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m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m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m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m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m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m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m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m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m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m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m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m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m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m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m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m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m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m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m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m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m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m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m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m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m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m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m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m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m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m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m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m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m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m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m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m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m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m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m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m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m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m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m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m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m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m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m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m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m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m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m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m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m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m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m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m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m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m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m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m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m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m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m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m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m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m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m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m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m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m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m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m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m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m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m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m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m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m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m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m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m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m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m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m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m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m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m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m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m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m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m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m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m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m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m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m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m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m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m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m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m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m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m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m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m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m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m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m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m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m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m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m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m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m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m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m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m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m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m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m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m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m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m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m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m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m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m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m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m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m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m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m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m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m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m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m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m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m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m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m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m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m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m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m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m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m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m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m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m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m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m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m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m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m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m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m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m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m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m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m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m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m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m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m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m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m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m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m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m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m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m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m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m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m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m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m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m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m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m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m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m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m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m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m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m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m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m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m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m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m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m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m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m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m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m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m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m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m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m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m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m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m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m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m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m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m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m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m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m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m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m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m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m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m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m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m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m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m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m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m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m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m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m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m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m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m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m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m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m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m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m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m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m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m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m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m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m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m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m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m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m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m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m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m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m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m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m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m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m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m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m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m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m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m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m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m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m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m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m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m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m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m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m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m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m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m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m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m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m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m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m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m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m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m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m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m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m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m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m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m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m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m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m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m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m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m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m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m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m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m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m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m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m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m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m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m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m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m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m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m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m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m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m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m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m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m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m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m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m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m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m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m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m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m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m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m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m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m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m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m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m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m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m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m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m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m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m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m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m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m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m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m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m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m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m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m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m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m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m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m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m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m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m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m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m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m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m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m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m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m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m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m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m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m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m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m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m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m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m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m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m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m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m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m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m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m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m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m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m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m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m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m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m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m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m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m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m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m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m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m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m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m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m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m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m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m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m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m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m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m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m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m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m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m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m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m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m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m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m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m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m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m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m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m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m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m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m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m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m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m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m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m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m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m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m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m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m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m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m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m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m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m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m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m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m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m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m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m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m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m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m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m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m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m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m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m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m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m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m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m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m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m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m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m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m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m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m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m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m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m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m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m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m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m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m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m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m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m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m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m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m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m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m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m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m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m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m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m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m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m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m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m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m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m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m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m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m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m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m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m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m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m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m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m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m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m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m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m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m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m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m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m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m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m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m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m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m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m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m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m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m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m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m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m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m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m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m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m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m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m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m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m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m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m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m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m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m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m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m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m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m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m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m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m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m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m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m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m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m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m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m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m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m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m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m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m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m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m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m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m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m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m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m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m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m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m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m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m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m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m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m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m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m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m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m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m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m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m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m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m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m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m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m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m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m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m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m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m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m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m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m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m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m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m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m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m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m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m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m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m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m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m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m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m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m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m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m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m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m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m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m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m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m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m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m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m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m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m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m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m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m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m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m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m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m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m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m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m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m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m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m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m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m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m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m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m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m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m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m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m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m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m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m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m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m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m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m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m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m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m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m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m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m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m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m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m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m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m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m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m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m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m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m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m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m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m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m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m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m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m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m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m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m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m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m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m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m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m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m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m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m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m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m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m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m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m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m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m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m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m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m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m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m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m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m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m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m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m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m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m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m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m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m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m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m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m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m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m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m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m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m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m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m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m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m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m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m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m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m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m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m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m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m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m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m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m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m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m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m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m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m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m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m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m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m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m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m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m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m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m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m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m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m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m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m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m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m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m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m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m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m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m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m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m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m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m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m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m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m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m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m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m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m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m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m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m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m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m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m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m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m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m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m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m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m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m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m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m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m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m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m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m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m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m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m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m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m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m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m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m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m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m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m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m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m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m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m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m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m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m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m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m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m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m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m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m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m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m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m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m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m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m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m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m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m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m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m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m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m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m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m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m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m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m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m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m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m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m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m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m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m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m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m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m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m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m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m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m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m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m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m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m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m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m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m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m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m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m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m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m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m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m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m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m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m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m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m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m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m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m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m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m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m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m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m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m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m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m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m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m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m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m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m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m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m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m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m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m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m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m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m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m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m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m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m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m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m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m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m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m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m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m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m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m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m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m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m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m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m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m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m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m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m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m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m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m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m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m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m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m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m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m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m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m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m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m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m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m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m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m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m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m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m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m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m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m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m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m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m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m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m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m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m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m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m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m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m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m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m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m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m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m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m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m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m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m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m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m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m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m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m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m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m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m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m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m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m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m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m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m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m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m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m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m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m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m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m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m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m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m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m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m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m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m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m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m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m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m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m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m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m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m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m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m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m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m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m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m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m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m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m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m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m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m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m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m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m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m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m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m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m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m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m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m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m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m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m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m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m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m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m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m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m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m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m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m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m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m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m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m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m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m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m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m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m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m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m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m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m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m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m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m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m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m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m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m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m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m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m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m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m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m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m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m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m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m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m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m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m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m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m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m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m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m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m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m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m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m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m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m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m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m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m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m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m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m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m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m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m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m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m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m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m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m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m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m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m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m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m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m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m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m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m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m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m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m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m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m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m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m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m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m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m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m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m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m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m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m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m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m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m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m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m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m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m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m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m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m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m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m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m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m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m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m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m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m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m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m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m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m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m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m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m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m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m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m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m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m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m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m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m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m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m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m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m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m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m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m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m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m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m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m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m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m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m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m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m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m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m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m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m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m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m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m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m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m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m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m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m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m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m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m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m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m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m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m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m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m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m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m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m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m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m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m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m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m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m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m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m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m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m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m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m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m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m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m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m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m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m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m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m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m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m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m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m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m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m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m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m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m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m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m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m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m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m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m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m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m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m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m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m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m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m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m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m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m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m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m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m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m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m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m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m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m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m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m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m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m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m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m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m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m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m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m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m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m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m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m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m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m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m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m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m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m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m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m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m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m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m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m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m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m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m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m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m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m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m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m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m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m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m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m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m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m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m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m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m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m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m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m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m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m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m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m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m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m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m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m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m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m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m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m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m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m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m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m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m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m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m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m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m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m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m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m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m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m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m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m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m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m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m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m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m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m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m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m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m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m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m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m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m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m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m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m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m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m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m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m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m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m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m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m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m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m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m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m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m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m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m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m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m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m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m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m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m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m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m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m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m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m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m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m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m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m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m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m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m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m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m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m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m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m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m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m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m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m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m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m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m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m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m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m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m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m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m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m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m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m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m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m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m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m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m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m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m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m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m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m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m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m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m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m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m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m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m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m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m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m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m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m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m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m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m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m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m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m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m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m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m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m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m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m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m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m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m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m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m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m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m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m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m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m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m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m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m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m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m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m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m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m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m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m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m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m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m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m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m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m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m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m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m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m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m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m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m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m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m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m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m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m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m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m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m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m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m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m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m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m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m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m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m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m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m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m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m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m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m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m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m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m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m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m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m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m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m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m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m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m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m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m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m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m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m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m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m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m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m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m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m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m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m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m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m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m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m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m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m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m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m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m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m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m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m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m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m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m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m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m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m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m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m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m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m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m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m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m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m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m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m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m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m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m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m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m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m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m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m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m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m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m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m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m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m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m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m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m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m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m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m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m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m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m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m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m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m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m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m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m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m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m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m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m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m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m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m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m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m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m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m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m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m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m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m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m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m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m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m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m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m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m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m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m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m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m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m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m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m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m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m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m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m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m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m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m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m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m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m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m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m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m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m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m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m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m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m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m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m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m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m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m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m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m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m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m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m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m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m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m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m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m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m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m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m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m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m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m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m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m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m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m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m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m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m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m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m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m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m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m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m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m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m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m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m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m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m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m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m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m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m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m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m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m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m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m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m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m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m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m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m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m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m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m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m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m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m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m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m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m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m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m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m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m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m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m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m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m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m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m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m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m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m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m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m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m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m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m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m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m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m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m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m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m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m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m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m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m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m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m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m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m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m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m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m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m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m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m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m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m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m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m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m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m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m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m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m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m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m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m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m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m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m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m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m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m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m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m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m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m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m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m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m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m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m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m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m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m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m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m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m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m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m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m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m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m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m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m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m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m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m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m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m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m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m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m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m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m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m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m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m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m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m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m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m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m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m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m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m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m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m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m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m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m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m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m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m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m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m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m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m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m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m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m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m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m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m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m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m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m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m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m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m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m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m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m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m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m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m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m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m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m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m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m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m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m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m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m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m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m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m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m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m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m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m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m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m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m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m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m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m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m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m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m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m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m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m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m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m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m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m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m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m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m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m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m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m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m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m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m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m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m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m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m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m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m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m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m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m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m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m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m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m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m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m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m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m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m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m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m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m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m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m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m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m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m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m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m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m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m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m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m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m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m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m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m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m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m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m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m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m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m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m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m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m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m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m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m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m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m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m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m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m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m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m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m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m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m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m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m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m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m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m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m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m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m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m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m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m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m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m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m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m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m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m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m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m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m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m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m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m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m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m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m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m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m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m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m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m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m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m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m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m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m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m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m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m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m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m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m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m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m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m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m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m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m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m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m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m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m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m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m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m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m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m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m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m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m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m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m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m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m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m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m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m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m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m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m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m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m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m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m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m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m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m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m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m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m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m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m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m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m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m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m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m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m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m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m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m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m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m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m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m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m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m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m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m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m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m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m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m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m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m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m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m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m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m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m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m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m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m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m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m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m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m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m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m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m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m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m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m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m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m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m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m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m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m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m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m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m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m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m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m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m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m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m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m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m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m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m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m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m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m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m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m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m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m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m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m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m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m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m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m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m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m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m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m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m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m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m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m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m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m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m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m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m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m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m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m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m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m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m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m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m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m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m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m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m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m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m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m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m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m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m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m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m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m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m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m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m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m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m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m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m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m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m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m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m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m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m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m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m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m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m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m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m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m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m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m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m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m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m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m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m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m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m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m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m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m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m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m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m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m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m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m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m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m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m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m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m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m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m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m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m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m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m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m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m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m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m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m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m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m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m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m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m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m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m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m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m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m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m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m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m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m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m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m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m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m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m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m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m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m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m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m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m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m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m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m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m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m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m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m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m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m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m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m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m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m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m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m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m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m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m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m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m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m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m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m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m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m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m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m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m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m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m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m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m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m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m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m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m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m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m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m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m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m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m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m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m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m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m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m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m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m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m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m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m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m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m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m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m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m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m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m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m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m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m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m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m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m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m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m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m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m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m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m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m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m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m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m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m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m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m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m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m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m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m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m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m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m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m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m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m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m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m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m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m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m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m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m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m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m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m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m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m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m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m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m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m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m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m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m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m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m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m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m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m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m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m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m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m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m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m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m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m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m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m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m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m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m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m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m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m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m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m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m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m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m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m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m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m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m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m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m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m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m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m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m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m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m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m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m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m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m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m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m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m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m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m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m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m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m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m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m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m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m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m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m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m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m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m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m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m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m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m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m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m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m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m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m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m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m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m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m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m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m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m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m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m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m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m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m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m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m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m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m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m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m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m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m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m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m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m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m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m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m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m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m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m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m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m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m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m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m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m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m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m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m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m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m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m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m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m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m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m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m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m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m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m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m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m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m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m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m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m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m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m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m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m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m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m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m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m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m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m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m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m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m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m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m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m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m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m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m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m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m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m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m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m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m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m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m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m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m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m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m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m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m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m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m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m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m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m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m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m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m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m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m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m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m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m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m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m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m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m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m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m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m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m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m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m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m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m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m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m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m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m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m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m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m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m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m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m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m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m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m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m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m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m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m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m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m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m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m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m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m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m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m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m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m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m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m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m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m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m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m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m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m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m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m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m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m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m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m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m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m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m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m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m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m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m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m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m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m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m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m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m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m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m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m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m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m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m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m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m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m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m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m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m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m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m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m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m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m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m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m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m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m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m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m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m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m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m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m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m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m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m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m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m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m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m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m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m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m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m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m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m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m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m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m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m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m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m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m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m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m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m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m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m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m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m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m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m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m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m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m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m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m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m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m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m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m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m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m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m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m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m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m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m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m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m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m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m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m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m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m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m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m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m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m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m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m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m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m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m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m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m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m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m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m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m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m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m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m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m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m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m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m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m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m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m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m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m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m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m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m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m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m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m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m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m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m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m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m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m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m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m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m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m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m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m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m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m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m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m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m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m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m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m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m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m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m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m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m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m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m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m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m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m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m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m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m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m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m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m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m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m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m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m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m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m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m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m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m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m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m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m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m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m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m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m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m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m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m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m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m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m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m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m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m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m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m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m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m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m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m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m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m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m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m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m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m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m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m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m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m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m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m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m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m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m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m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m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m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m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m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m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m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m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m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m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m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m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m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m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m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m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m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m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m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m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m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m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m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m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m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m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m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m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m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m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m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m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m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m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m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m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m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m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m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m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m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m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m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m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m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m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m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m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m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m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m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m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m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m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m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m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m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m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m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m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m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m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m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m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m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m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m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m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m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m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m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m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m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m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m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m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m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m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m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m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m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m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m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m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m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m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m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m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m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m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m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m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m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m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m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m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m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m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m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m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m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m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m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m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m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m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m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m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m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m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m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m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m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m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m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m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m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m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m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m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m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m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m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m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m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m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m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m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m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m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m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m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m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m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m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m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m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m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m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m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m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m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m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m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m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m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m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m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m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m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m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m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m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m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m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m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m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m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m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m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m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m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m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m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m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m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m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m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m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m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m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m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m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m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m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m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m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m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m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m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m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m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m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m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m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m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m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m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m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m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m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m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m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m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m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m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m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m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m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m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m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m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m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m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m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m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m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m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m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m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m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m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m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m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m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m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m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m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m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m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m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m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m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m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m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m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m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m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m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m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m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m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m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m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m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m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m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m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m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m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m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m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m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m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m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m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m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m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m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m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m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m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m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m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m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m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m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m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m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m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m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m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m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m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m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m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m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m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m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m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m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m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m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m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m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m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m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m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m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m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m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m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m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m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m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m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m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m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m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m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m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m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m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m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m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m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m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m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m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m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m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m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m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m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m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m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m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m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m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m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m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m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m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m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m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m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m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m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m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m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m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m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m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m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m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m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m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m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m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m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m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m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m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m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m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m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m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m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m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m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m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m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m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m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m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m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m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m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m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m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m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m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m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m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m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m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m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m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m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m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m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m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m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m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m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m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m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m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m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m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m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m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m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m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m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m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m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m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m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m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m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m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m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m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m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m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m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m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m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m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m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m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m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m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m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m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m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m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m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m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m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m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m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m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m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m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m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m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m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m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m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m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m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m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m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m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m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m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m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m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m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m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m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m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m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m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m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m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m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m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m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m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m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m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m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m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m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m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m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m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m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m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m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m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m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m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m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m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m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m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m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m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m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m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m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m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m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m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m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m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m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m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m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m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m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m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m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m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m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m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m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m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m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m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m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m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m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m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m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m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m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m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m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m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m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m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m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m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m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m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m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m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m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m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m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m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m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m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m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m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m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m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m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m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m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m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m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m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m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m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m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m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m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m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m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m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m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m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m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m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m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m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m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m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m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m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m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m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m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m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m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m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m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m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m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m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m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m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m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m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m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m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m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m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m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m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m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m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m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m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m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m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m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m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m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m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m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m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m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m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m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m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m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m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m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m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m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m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m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m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m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m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m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m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m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m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m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m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m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m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m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m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m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m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m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m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m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m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m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m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m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m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m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m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m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m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m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m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m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m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m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m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m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m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m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m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m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m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m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m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m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m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m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m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m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m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m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m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m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m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m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m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m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m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m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m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m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m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m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m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m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m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m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m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m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m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m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m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m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m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m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m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m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m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m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m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m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m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m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m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m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m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m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m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m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m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m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m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m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m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m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m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m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m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m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m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m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m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m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m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m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m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m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m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m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m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m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m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m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m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m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m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m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m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m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m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m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m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m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m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m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m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m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m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m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m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m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m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m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m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m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m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m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m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m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m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m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m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m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m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m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m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m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m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m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m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m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m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m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m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m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m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m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m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m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m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m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m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m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m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m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m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m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m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m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m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m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m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m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m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m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m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m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m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m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m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m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m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m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m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m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m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m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m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m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m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m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m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m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m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m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m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m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m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m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m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m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m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m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m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m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m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m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m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m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m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m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m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m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m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m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m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m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m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m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m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m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m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m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m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m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m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m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m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m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m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m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m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m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m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m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m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m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m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m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m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m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m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m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m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m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m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m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m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m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m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m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m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m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m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m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m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m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m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m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m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m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m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m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m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m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m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m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m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m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m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m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m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m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m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m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m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m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m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m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m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m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m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m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m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m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m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m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m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m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m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m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m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m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m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m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m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m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m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m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m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m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m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m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m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m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m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m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m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m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m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m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m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m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m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m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m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m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m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m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m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m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m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m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m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m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m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m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m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m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m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m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m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m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m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m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m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m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m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m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m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m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m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m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m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m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m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m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m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m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m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m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m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m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m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m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m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m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m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m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m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m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m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m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m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m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m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m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m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m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m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m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m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m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m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m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m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m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m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m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m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m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m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m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m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m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m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m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m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m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m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m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m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m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m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m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m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m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m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m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m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m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m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m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m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m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m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m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m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m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m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m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m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m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m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m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m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m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m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m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m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m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m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m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m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m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m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m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m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m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m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m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m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m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m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m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m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m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m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m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m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m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m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m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m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m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m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m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m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m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m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m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m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m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m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m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m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m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m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m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m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m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m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m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m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m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m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m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m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m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m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m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m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m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m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m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m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m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m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m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m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m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m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m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m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m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m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m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m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m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m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m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m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m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m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m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m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m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m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m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m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m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m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m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m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m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m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m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m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m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m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m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m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m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m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m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m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m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m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m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m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m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m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m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m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m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m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m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m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m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m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m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m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m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m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m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m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m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m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m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m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m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m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m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m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m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m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m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m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m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m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m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m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m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m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m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m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m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m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m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m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m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m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m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m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m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m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m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m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m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m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m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m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m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m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m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m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m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m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m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m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m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m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m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m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m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m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m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m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m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m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m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m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m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m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m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m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m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m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m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m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m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m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m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m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m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m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m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m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m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m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m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m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m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m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m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m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m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m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m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m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m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m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m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m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m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m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m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m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m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m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m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m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m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m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m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m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m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m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m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m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m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m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m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m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m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m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m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m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m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m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m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m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m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m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m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m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m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m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m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m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m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m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m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m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m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m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m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m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m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m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m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m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m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m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m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m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m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m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m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m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m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m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m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m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m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m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m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m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m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m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m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m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m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m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m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m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m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m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m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m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m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m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m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m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m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m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m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m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m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m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m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m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m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m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m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m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m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m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m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m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m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m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m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m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m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m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m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m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m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m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m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m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m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m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m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m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m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m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m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m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m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m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m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m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m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m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m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m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m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m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m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m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m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m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m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m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m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m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m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m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m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m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m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m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m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m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m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m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m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m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m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m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m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m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m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m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m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m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m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m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m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m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m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m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m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m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m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m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m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m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m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m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m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m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m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m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m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m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m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m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m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m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m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m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m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m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m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m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m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m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m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m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m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m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m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m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m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m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m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m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m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m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m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m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m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m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m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m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m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m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m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m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m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m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m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m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m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m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m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m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m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m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m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m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m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m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m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m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m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m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m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m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m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m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m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m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m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m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m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m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m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m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m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m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m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m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m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m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m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m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m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m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m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m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m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m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m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m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m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m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m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m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m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m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m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m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m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m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m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m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m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m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m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m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m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m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m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m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m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m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m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m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m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m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m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m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m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m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m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m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m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m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m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m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m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m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m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m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m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m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m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m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m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m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m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m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m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m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m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m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m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m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m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m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m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m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m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m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m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m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m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m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m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m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m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m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m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m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m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m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m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m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m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m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m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m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m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m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m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m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m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m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m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m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m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m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m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m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m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m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m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m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m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m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m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m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m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m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m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m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m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m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m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m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m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m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m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m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m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m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m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m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m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m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m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m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m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m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m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m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m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m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m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m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m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m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m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m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m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m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m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m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m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m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m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m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m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m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m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m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m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m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m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m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m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m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m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m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m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m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m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m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m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m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m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m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m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m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m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m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m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m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m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m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m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m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m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m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m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m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m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m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m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m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m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m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m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m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m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m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m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m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m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m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m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m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m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m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m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m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m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m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m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m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m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m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m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m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m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m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m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m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m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m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m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m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m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m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m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m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m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m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m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m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m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m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m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m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m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m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m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m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m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m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m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m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m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m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m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m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m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m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m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m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m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m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m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m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m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m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m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m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m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m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m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m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m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m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m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m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m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m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m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m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m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m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m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m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m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m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m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m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m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m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m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m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m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m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m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m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m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m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m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m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m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m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m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m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m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m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m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m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m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m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m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m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m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m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m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m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m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m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m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m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m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m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m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m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m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m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m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m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m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m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m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m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m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m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m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m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m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m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m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m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m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m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m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m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m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m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m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m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m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m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m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m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m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m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m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m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m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m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m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m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m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m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m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m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m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m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m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m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m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m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m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m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m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m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m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m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m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m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m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m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m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m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m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m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m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m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m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m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m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m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m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m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m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m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m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m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m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m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m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m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m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m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m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m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m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m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m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m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m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m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m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m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m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m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m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m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m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m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m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m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m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m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m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m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m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m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m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m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m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m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m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m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m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m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m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m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m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m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m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m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m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m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m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m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m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m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m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m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m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m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m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m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m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m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m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m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m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m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m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m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m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m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m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m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m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m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m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m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m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m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m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m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m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m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m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m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m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m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m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m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m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m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m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m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m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m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m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m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m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m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m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m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m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m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m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m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m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m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m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m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m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m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m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m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m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m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m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m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m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m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m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m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m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m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m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m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m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m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m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m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m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m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m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m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m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m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m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m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m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m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m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m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m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m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m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m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m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m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m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m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m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m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m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m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m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m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m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m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m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m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m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m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m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m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m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m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m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m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m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m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m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m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m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m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m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m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m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m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m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m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m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m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m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m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m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m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m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m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m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m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m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m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m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m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m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m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m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m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m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m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m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m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m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m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m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m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m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m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m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m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m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m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m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m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m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m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m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m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m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m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m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m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m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m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m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m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m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m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m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m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m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m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m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m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m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m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m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m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m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m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m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m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m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m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m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m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m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m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m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m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m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m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m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m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m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m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m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m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m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m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m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m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m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m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m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m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m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m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m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m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m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m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m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m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m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m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m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m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m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m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m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m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m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m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m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m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m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m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m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m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m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m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m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m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m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m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m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m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m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m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m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m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m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m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m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m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m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m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m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m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m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m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m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m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m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m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m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m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m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m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m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m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m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m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m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m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m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m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m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m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m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m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m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m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m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m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m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m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m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m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m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m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m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m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m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m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m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m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m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m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m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m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m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m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m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m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m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m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m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m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m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m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m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m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m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m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m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m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m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m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m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m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m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m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m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m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m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m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m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m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m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m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m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m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m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m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m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m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m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m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m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m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m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m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m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m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m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m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m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m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m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m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m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m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m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m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m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m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m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m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m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m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m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m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m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m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m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m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m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m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m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m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m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m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m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m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m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m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m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m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m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m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m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m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m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m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m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m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m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m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m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m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m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m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m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m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m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m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m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m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m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m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m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m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m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m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m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m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m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m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m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m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m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m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m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m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9CC6E-A941-4E14-9176-8468E6B2ABA7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96:F105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10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5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5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25AF4-4FD8-4E05-9AD7-D31593BA1300}" name="PivotTable6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M4:N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item="1" hier="-1"/>
  </pageField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13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12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7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W2" sqref="W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5"/>
  <sheetViews>
    <sheetView topLeftCell="A11" zoomScale="60" workbookViewId="0">
      <selection activeCell="A40" sqref="A40:C92"/>
      <pivotSelection pane="bottomRight" showHeader="1" activeRow="39" previousRow="39" click="1" r:id="rId2">
        <pivotArea type="all" dataOnly="0" outline="0" fieldPosition="0"/>
      </pivotSelection>
    </sheetView>
  </sheetViews>
  <sheetFormatPr defaultRowHeight="14.4" x14ac:dyDescent="0.3"/>
  <cols>
    <col min="1" max="1" width="12.5546875" bestFit="1" customWidth="1"/>
    <col min="2" max="2" width="18.88671875" bestFit="1" customWidth="1"/>
    <col min="3" max="3" width="8.5546875" bestFit="1" customWidth="1"/>
    <col min="4" max="4" width="10.77734375" bestFit="1" customWidth="1"/>
    <col min="5" max="5" width="7" bestFit="1" customWidth="1"/>
    <col min="6" max="6" width="10.77734375" bestFit="1" customWidth="1"/>
    <col min="7" max="55" width="7" bestFit="1" customWidth="1"/>
    <col min="56" max="56" width="6" bestFit="1" customWidth="1"/>
    <col min="57" max="61" width="7" bestFit="1" customWidth="1"/>
    <col min="62" max="64" width="6" bestFit="1" customWidth="1"/>
    <col min="65" max="65" width="7" bestFit="1" customWidth="1"/>
    <col min="66" max="66" width="6" bestFit="1" customWidth="1"/>
    <col min="67" max="67" width="7" bestFit="1" customWidth="1"/>
    <col min="68" max="68" width="6" bestFit="1" customWidth="1"/>
    <col min="69" max="70" width="7" bestFit="1" customWidth="1"/>
    <col min="71" max="78" width="6" bestFit="1" customWidth="1"/>
    <col min="79" max="79" width="10.77734375" bestFit="1" customWidth="1"/>
  </cols>
  <sheetData>
    <row r="3" spans="1:3" x14ac:dyDescent="0.3">
      <c r="A3" s="2" t="s">
        <v>13490</v>
      </c>
      <c r="B3" t="s">
        <v>13493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0" spans="1:3" x14ac:dyDescent="0.3">
      <c r="A10" s="2" t="s">
        <v>13490</v>
      </c>
      <c r="B10" t="s">
        <v>13501</v>
      </c>
      <c r="C10" t="s">
        <v>13502</v>
      </c>
    </row>
    <row r="11" spans="1:3" x14ac:dyDescent="0.3">
      <c r="A11" s="3" t="s">
        <v>13494</v>
      </c>
      <c r="B11" s="5">
        <v>1093</v>
      </c>
      <c r="C11" s="4">
        <v>0.21957913998170173</v>
      </c>
    </row>
    <row r="12" spans="1:3" x14ac:dyDescent="0.3">
      <c r="A12" s="3" t="s">
        <v>13495</v>
      </c>
      <c r="B12" s="5">
        <v>1234</v>
      </c>
      <c r="C12" s="4">
        <v>0.24230145867098865</v>
      </c>
    </row>
    <row r="13" spans="1:3" x14ac:dyDescent="0.3">
      <c r="A13" s="3" t="s">
        <v>13496</v>
      </c>
      <c r="B13" s="5">
        <v>1318</v>
      </c>
      <c r="C13" s="4">
        <v>0.2503793626707132</v>
      </c>
    </row>
    <row r="14" spans="1:3" x14ac:dyDescent="0.3">
      <c r="A14" s="3" t="s">
        <v>13497</v>
      </c>
      <c r="B14" s="5">
        <v>1123</v>
      </c>
      <c r="C14" s="4">
        <v>0.25022261798753337</v>
      </c>
    </row>
    <row r="15" spans="1:3" x14ac:dyDescent="0.3">
      <c r="A15" s="3" t="s">
        <v>13498</v>
      </c>
      <c r="B15" s="5">
        <v>1074</v>
      </c>
      <c r="C15" s="4">
        <v>0.27932960893854747</v>
      </c>
    </row>
    <row r="16" spans="1:3" x14ac:dyDescent="0.3">
      <c r="A16" s="3" t="s">
        <v>13499</v>
      </c>
      <c r="B16" s="5">
        <v>603</v>
      </c>
      <c r="C16" s="4">
        <v>0.39800995024875624</v>
      </c>
    </row>
    <row r="17" spans="1:4" x14ac:dyDescent="0.3">
      <c r="A17" s="3" t="s">
        <v>13500</v>
      </c>
      <c r="B17" s="5">
        <v>242</v>
      </c>
      <c r="C17" s="4">
        <v>0.43801652892561982</v>
      </c>
    </row>
    <row r="18" spans="1:4" x14ac:dyDescent="0.3">
      <c r="A18" s="3" t="s">
        <v>13491</v>
      </c>
      <c r="B18" s="5">
        <v>6687</v>
      </c>
      <c r="C18" s="4">
        <v>0.2685808284731569</v>
      </c>
    </row>
    <row r="24" spans="1:4" x14ac:dyDescent="0.3">
      <c r="A24" s="2" t="s">
        <v>13493</v>
      </c>
      <c r="B24" s="2" t="s">
        <v>13507</v>
      </c>
    </row>
    <row r="25" spans="1:4" x14ac:dyDescent="0.3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  <c r="F97" t="s">
        <v>13491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  <c r="F98" s="4">
        <v>0.47692307692307695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>
        <v>0.29477993858751278</v>
      </c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>
        <v>0.22097378277153559</v>
      </c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>
        <v>0.18732394366197183</v>
      </c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>
        <v>0.14898989898989898</v>
      </c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>
        <v>7.0446735395189003E-2</v>
      </c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>
        <v>3.6809815950920248E-2</v>
      </c>
    </row>
    <row r="105" spans="1:6" x14ac:dyDescent="0.3">
      <c r="A105" s="3" t="s">
        <v>13491</v>
      </c>
      <c r="B105" s="4">
        <v>0.74080560420315233</v>
      </c>
      <c r="C105" s="4">
        <v>0.11929824561403508</v>
      </c>
      <c r="D105" s="4">
        <v>3.2345013477088951E-2</v>
      </c>
      <c r="E105" s="4">
        <v>0.24304029304029304</v>
      </c>
      <c r="F105" s="4">
        <v>0.2685808284731569</v>
      </c>
    </row>
  </sheetData>
  <conditionalFormatting pivot="1" sqref="B42:C9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C02A0-3B3F-4D9C-B517-2419B7B29F71}">
  <dimension ref="B2:N30"/>
  <sheetViews>
    <sheetView showGridLines="0" tabSelected="1" zoomScale="66" workbookViewId="0">
      <selection activeCell="R14" sqref="R14"/>
    </sheetView>
  </sheetViews>
  <sheetFormatPr defaultRowHeight="14.4" x14ac:dyDescent="0.3"/>
  <cols>
    <col min="2" max="2" width="24" bestFit="1" customWidth="1"/>
    <col min="3" max="3" width="28.88671875" bestFit="1" customWidth="1"/>
    <col min="4" max="4" width="20.109375" bestFit="1" customWidth="1"/>
    <col min="13" max="13" width="18.21875" bestFit="1" customWidth="1"/>
    <col min="14" max="14" width="18.88671875" bestFit="1" customWidth="1"/>
  </cols>
  <sheetData>
    <row r="2" spans="2:14" ht="23.4" x14ac:dyDescent="0.45">
      <c r="B2" s="6" t="s">
        <v>14</v>
      </c>
      <c r="C2" s="6" t="s">
        <v>15</v>
      </c>
      <c r="D2" s="6" t="s">
        <v>13515</v>
      </c>
      <c r="M2" s="2" t="s">
        <v>3</v>
      </c>
      <c r="N2" t="s">
        <v>88</v>
      </c>
    </row>
    <row r="3" spans="2:14" ht="23.4" x14ac:dyDescent="0.45">
      <c r="B3" s="7">
        <v>6687</v>
      </c>
      <c r="C3" s="7">
        <v>1796</v>
      </c>
      <c r="D3" s="8">
        <f>C3/B3</f>
        <v>0.2685808284731569</v>
      </c>
    </row>
    <row r="4" spans="2:14" x14ac:dyDescent="0.3">
      <c r="M4" s="2" t="s">
        <v>13490</v>
      </c>
      <c r="N4" t="s">
        <v>13493</v>
      </c>
    </row>
    <row r="5" spans="2:14" x14ac:dyDescent="0.3">
      <c r="M5" s="3" t="s">
        <v>89</v>
      </c>
      <c r="N5" s="4">
        <v>0.75</v>
      </c>
    </row>
    <row r="6" spans="2:14" x14ac:dyDescent="0.3">
      <c r="M6" s="3" t="s">
        <v>45</v>
      </c>
      <c r="N6" s="4">
        <v>0.66666666666666663</v>
      </c>
    </row>
    <row r="7" spans="2:14" x14ac:dyDescent="0.3">
      <c r="M7" s="3" t="s">
        <v>64</v>
      </c>
      <c r="N7" s="4">
        <v>0.625</v>
      </c>
    </row>
    <row r="8" spans="2:14" x14ac:dyDescent="0.3">
      <c r="M8" s="3" t="s">
        <v>50</v>
      </c>
      <c r="N8" s="4">
        <v>0.5</v>
      </c>
    </row>
    <row r="9" spans="2:14" x14ac:dyDescent="0.3">
      <c r="M9" s="3" t="s">
        <v>47</v>
      </c>
      <c r="N9" s="4">
        <v>0.5</v>
      </c>
    </row>
    <row r="10" spans="2:14" x14ac:dyDescent="0.3">
      <c r="M10" s="3" t="s">
        <v>79</v>
      </c>
      <c r="N10" s="4">
        <v>0.41666666666666669</v>
      </c>
    </row>
    <row r="11" spans="2:14" x14ac:dyDescent="0.3">
      <c r="M11" s="3" t="s">
        <v>68</v>
      </c>
      <c r="N11" s="4">
        <v>0.4</v>
      </c>
    </row>
    <row r="12" spans="2:14" x14ac:dyDescent="0.3">
      <c r="M12" s="3" t="s">
        <v>23</v>
      </c>
      <c r="N12" s="4">
        <v>0.375</v>
      </c>
    </row>
    <row r="13" spans="2:14" x14ac:dyDescent="0.3">
      <c r="M13" s="3" t="s">
        <v>30</v>
      </c>
      <c r="N13" s="4">
        <v>0.375</v>
      </c>
    </row>
    <row r="14" spans="2:14" x14ac:dyDescent="0.3">
      <c r="M14" s="3" t="s">
        <v>71</v>
      </c>
      <c r="N14" s="4">
        <v>0.36842105263157893</v>
      </c>
    </row>
    <row r="15" spans="2:14" x14ac:dyDescent="0.3">
      <c r="M15" s="3" t="s">
        <v>36</v>
      </c>
      <c r="N15" s="4">
        <v>0.35</v>
      </c>
    </row>
    <row r="16" spans="2:14" x14ac:dyDescent="0.3">
      <c r="M16" s="3" t="s">
        <v>41</v>
      </c>
      <c r="N16" s="4">
        <v>0.33333333333333331</v>
      </c>
    </row>
    <row r="17" spans="13:14" x14ac:dyDescent="0.3">
      <c r="M17" s="3" t="s">
        <v>74</v>
      </c>
      <c r="N17" s="4">
        <v>0.33333333333333331</v>
      </c>
    </row>
    <row r="18" spans="13:14" x14ac:dyDescent="0.3">
      <c r="M18" s="3" t="s">
        <v>63</v>
      </c>
      <c r="N18" s="4">
        <v>0.33333333333333331</v>
      </c>
    </row>
    <row r="19" spans="13:14" x14ac:dyDescent="0.3">
      <c r="M19" s="3" t="s">
        <v>54</v>
      </c>
      <c r="N19" s="4">
        <v>0.33333333333333331</v>
      </c>
    </row>
    <row r="20" spans="13:14" x14ac:dyDescent="0.3">
      <c r="M20" s="3" t="s">
        <v>51</v>
      </c>
      <c r="N20" s="4">
        <v>0.3125</v>
      </c>
    </row>
    <row r="21" spans="13:14" x14ac:dyDescent="0.3">
      <c r="M21" s="3" t="s">
        <v>59</v>
      </c>
      <c r="N21" s="4">
        <v>0.3125</v>
      </c>
    </row>
    <row r="22" spans="13:14" x14ac:dyDescent="0.3">
      <c r="M22" s="3" t="s">
        <v>94</v>
      </c>
      <c r="N22" s="4">
        <v>0.30769230769230771</v>
      </c>
    </row>
    <row r="23" spans="13:14" x14ac:dyDescent="0.3">
      <c r="M23" s="3" t="s">
        <v>52</v>
      </c>
      <c r="N23" s="4">
        <v>0.3</v>
      </c>
    </row>
    <row r="24" spans="13:14" x14ac:dyDescent="0.3">
      <c r="M24" s="3" t="s">
        <v>27</v>
      </c>
      <c r="N24" s="4">
        <v>0.29411764705882354</v>
      </c>
    </row>
    <row r="25" spans="13:14" x14ac:dyDescent="0.3">
      <c r="M25" s="3" t="s">
        <v>55</v>
      </c>
      <c r="N25" s="4">
        <v>0.27777777777777779</v>
      </c>
    </row>
    <row r="26" spans="13:14" x14ac:dyDescent="0.3">
      <c r="M26" s="3" t="s">
        <v>72</v>
      </c>
      <c r="N26" s="4">
        <v>0.27272727272727271</v>
      </c>
    </row>
    <row r="27" spans="13:14" x14ac:dyDescent="0.3">
      <c r="M27" s="3" t="s">
        <v>84</v>
      </c>
      <c r="N27" s="4">
        <v>0.25</v>
      </c>
    </row>
    <row r="28" spans="13:14" x14ac:dyDescent="0.3">
      <c r="M28" s="3" t="s">
        <v>43</v>
      </c>
      <c r="N28" s="4">
        <v>0.25</v>
      </c>
    </row>
    <row r="29" spans="13:14" x14ac:dyDescent="0.3">
      <c r="M29" s="3" t="s">
        <v>62</v>
      </c>
      <c r="N29" s="4">
        <v>0.25</v>
      </c>
    </row>
    <row r="30" spans="13:14" x14ac:dyDescent="0.3">
      <c r="M30" s="3" t="s">
        <v>75</v>
      </c>
      <c r="N30" s="4">
        <v>0.25</v>
      </c>
    </row>
  </sheetData>
  <conditionalFormatting pivot="1" sqref="N5:N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D10" sqref="D10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25" workbookViewId="0">
      <selection activeCell="A4" sqref="A4:C4"/>
    </sheetView>
  </sheetViews>
  <sheetFormatPr defaultRowHeight="14.4" x14ac:dyDescent="0.3"/>
  <cols>
    <col min="1" max="1" width="35.77734375" bestFit="1" customWidth="1"/>
    <col min="2" max="2" width="17.777343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overview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Tahmid  Ahmed</cp:lastModifiedBy>
  <dcterms:created xsi:type="dcterms:W3CDTF">2023-07-20T12:26:10Z</dcterms:created>
  <dcterms:modified xsi:type="dcterms:W3CDTF">2025-02-21T13:25:49Z</dcterms:modified>
</cp:coreProperties>
</file>