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Evaly" sheetId="1" r:id="rId1"/>
  </sheets>
  <calcPr calcId="152511"/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<sst xmlns="http://schemas.openxmlformats.org/spreadsheetml/2006/main" count="152" uniqueCount="94">
  <si>
    <t>Product Name</t>
  </si>
  <si>
    <t>Module Name</t>
  </si>
  <si>
    <t>TC Start Date</t>
  </si>
  <si>
    <t>TC End Date</t>
  </si>
  <si>
    <t>Test Case Developed By</t>
  </si>
  <si>
    <t>Test Case Reviewed By</t>
  </si>
  <si>
    <t>TC Execution Start Date</t>
  </si>
  <si>
    <t>TEST CASE SUMMARY</t>
  </si>
  <si>
    <t>Test Cases for Registration process</t>
  </si>
  <si>
    <t>TC Execution End Date</t>
  </si>
  <si>
    <t>PASS</t>
  </si>
  <si>
    <t>Browser (tested)</t>
  </si>
  <si>
    <t>Yes</t>
  </si>
  <si>
    <t>FAIL</t>
  </si>
  <si>
    <t>Developer Name (TL)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</si>
  <si>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</si>
  <si>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</si>
  <si>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</si>
  <si>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</si>
  <si>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</si>
  <si>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</si>
  <si>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</si>
  <si>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</si>
  <si>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</si>
  <si>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</si>
  <si>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</si>
  <si>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</si>
  <si>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</si>
  <si>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</si>
  <si>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</si>
  <si>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 with empty field</t>
  </si>
  <si>
    <t>Should not be able to register with blank phone number</t>
  </si>
  <si>
    <t>Not able to register</t>
  </si>
  <si>
    <t>TC002</t>
  </si>
  <si>
    <t>should be able to register</t>
  </si>
  <si>
    <t>registration successful</t>
  </si>
  <si>
    <t>Left the phone number field empty and put correct value on the other field. Then Click on the "Next" Button</t>
  </si>
  <si>
    <t>Put valid phone number and other details as well. Then Click on the "Next" Button</t>
  </si>
  <si>
    <t>TC003</t>
  </si>
  <si>
    <t xml:space="preserve">Registration with valid Phone Number </t>
  </si>
  <si>
    <t>Registration with invalid phone number</t>
  </si>
  <si>
    <t>dhfgsjfhskf</t>
  </si>
  <si>
    <t>put invalid phone number and correct values on the other fields</t>
  </si>
  <si>
    <t>should not be able to register</t>
  </si>
  <si>
    <t>not able to register</t>
  </si>
  <si>
    <t>TC004</t>
  </si>
  <si>
    <t>TC005</t>
  </si>
  <si>
    <t>5454323284586</t>
  </si>
  <si>
    <t>TC006</t>
  </si>
  <si>
    <t>..85263355…</t>
  </si>
  <si>
    <t>put invalid phone number with invalid character</t>
  </si>
  <si>
    <t>TC007</t>
  </si>
  <si>
    <t>Registration with First Name with empty field</t>
  </si>
  <si>
    <t>Left the first name field empty and put correct value on the other field. Then Click on the "Next" Button</t>
  </si>
  <si>
    <t>TC008</t>
  </si>
  <si>
    <t>Registration with valid First Name</t>
  </si>
  <si>
    <t>Put valid first name and other details as well. Then Click on the "Next" Button</t>
  </si>
  <si>
    <t>able to register</t>
  </si>
  <si>
    <t>TC009</t>
  </si>
  <si>
    <t>Registration with invalid First Name</t>
  </si>
  <si>
    <t>Put invalid first name and other details as well. Then Click on the "Next" Button</t>
  </si>
  <si>
    <t>TC010</t>
  </si>
  <si>
    <t>….,,,,,,,</t>
  </si>
  <si>
    <t>TC011</t>
  </si>
  <si>
    <t>Put number type value on first name and other details as well. Then Click on the "Next" Button</t>
  </si>
  <si>
    <t>TC012</t>
  </si>
  <si>
    <t>Registration with Last Name with empty field</t>
  </si>
  <si>
    <t>Left the last name field empty and put correct value on the other field. Then Click on the "Next" Button</t>
  </si>
  <si>
    <t>TC013</t>
  </si>
  <si>
    <t>Registration with valid Last Name</t>
  </si>
  <si>
    <t>Put valid last name and other details as well. Then Click on the "Next" Button</t>
  </si>
  <si>
    <t>TC014</t>
  </si>
  <si>
    <t>Registration with invalid Last Name</t>
  </si>
  <si>
    <t>Put invalid last name and other details as well. Then Click on the "Next" Button</t>
  </si>
  <si>
    <t>TC015</t>
  </si>
  <si>
    <t>….,,,,++</t>
  </si>
  <si>
    <t>TC016</t>
  </si>
  <si>
    <t>Put number type value on last name and other details as well. Then Click on the "Next" Button</t>
  </si>
  <si>
    <t>TC017</t>
  </si>
  <si>
    <t>Registration with password</t>
  </si>
  <si>
    <t>TC018</t>
  </si>
  <si>
    <t>Registration wih password</t>
  </si>
  <si>
    <t>Tahniat Sabrina Swarna</t>
  </si>
  <si>
    <t>01645890104</t>
  </si>
  <si>
    <t>Tahniat</t>
  </si>
  <si>
    <t>tahniat065+52</t>
  </si>
  <si>
    <t>Sabrina</t>
  </si>
  <si>
    <t>Sabrina065+85</t>
  </si>
  <si>
    <t>Tahniat33@</t>
  </si>
  <si>
    <t>Flokoin</t>
  </si>
  <si>
    <t>54323284586</t>
  </si>
  <si>
    <t xml:space="preserve">password less than 6 character and one special character </t>
  </si>
  <si>
    <t>88334</t>
  </si>
  <si>
    <t>password greater than 6 character and one special character and 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</si>
</sst>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0" fillId="0" borderId="0" xfId="0" applyFont="1" applyAlignment="1"/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/>
    <xf numFmtId="0" fontId="1" fillId="9" borderId="7" xfId="0" applyFont="1" applyFill="1" applyBorder="1" applyAlignment="1">
      <alignment vertical="center"/>
    </xf>
    <xf numFmtId="0" fontId="6" fillId="0" borderId="7" xfId="0" applyFont="1" applyBorder="1" applyAlignment="1"/>
    <xf numFmtId="0" fontId="6" fillId="0" borderId="7" xfId="0" applyFont="1" applyBorder="1" applyAlignment="1">
      <alignment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0" borderId="7" xfId="0" quotePrefix="1" applyFont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5" fillId="0" borderId="7" xfId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5" fillId="0" borderId="7" xfId="1" applyNumberForma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8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hniat3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J11" sqref="J11"/>
    </sheetView>
  </sheetViews>
  <sheetFormatPr defaultRowHeight="15" x14ac:dyDescent="0.25"/>
  <cols>
    <col min="1" max="1" width="8.28515625" style="5" bestFit="1" customWidth="1"/>
    <col min="2" max="2" width="28.85546875" style="5" customWidth="1"/>
    <col min="3" max="3" width="21.42578125" style="5" customWidth="1"/>
    <col min="4" max="4" width="22" style="5" customWidth="1"/>
    <col min="5" max="5" width="25.7109375" style="5" customWidth="1"/>
    <col min="6" max="6" width="19.5703125" style="5" bestFit="1" customWidth="1"/>
    <col min="7" max="7" width="12.85546875" style="19" customWidth="1"/>
    <col min="8" max="8" width="9" style="5" bestFit="1" customWidth="1"/>
    <col min="9" max="9" width="20.28515625" style="5" customWidth="1"/>
    <col min="10" max="16384" width="9.140625" style="5"/>
  </cols>
  <sheetData>
    <row r="1" spans="1:9" ht="15" customHeight="1" x14ac:dyDescent="0.25">
      <c r="A1" s="44" t="s">
        <v>0</v>
      </c>
      <c r="B1" s="45"/>
      <c r="C1" s="1" t="s">
        <v>89</v>
      </c>
      <c r="D1" s="2" t="s">
        <v>2</v>
      </c>
      <c r="E1" s="3">
        <v>44497</v>
      </c>
      <c r="F1" s="4" t="s">
        <v>6</v>
      </c>
      <c r="G1" s="3">
        <v>44497</v>
      </c>
      <c r="H1" s="46" t="s">
        <v>7</v>
      </c>
      <c r="I1" s="45"/>
    </row>
    <row r="2" spans="1:9" ht="25.5" x14ac:dyDescent="0.25">
      <c r="A2" s="47" t="s">
        <v>1</v>
      </c>
      <c r="B2" s="45"/>
      <c r="C2" s="6" t="s">
        <v>8</v>
      </c>
      <c r="D2" s="2" t="s">
        <v>3</v>
      </c>
      <c r="E2" s="3">
        <v>44498</v>
      </c>
      <c r="F2" s="7" t="s">
        <v>9</v>
      </c>
      <c r="G2" s="3">
        <v>44498</v>
      </c>
      <c r="H2" s="2" t="s">
        <v>10</v>
      </c>
      <c r="I2" s="8">
        <f>COUNTIF(H7:H51, "PASS")</f>
        <v>8</v>
      </c>
    </row>
    <row r="3" spans="1:9" x14ac:dyDescent="0.25">
      <c r="A3" s="47"/>
      <c r="B3" s="45"/>
      <c r="C3" s="6"/>
      <c r="D3" s="9" t="s">
        <v>4</v>
      </c>
      <c r="E3" s="10" t="s">
        <v>82</v>
      </c>
      <c r="F3" s="1" t="s">
        <v>11</v>
      </c>
      <c r="G3" s="6" t="s">
        <v>12</v>
      </c>
      <c r="H3" s="11" t="s">
        <v>13</v>
      </c>
      <c r="I3" s="12">
        <f>COUNTIF(H10:H51, "Fail")</f>
        <v>10</v>
      </c>
    </row>
    <row r="4" spans="1:9" ht="15" customHeight="1" x14ac:dyDescent="0.25">
      <c r="A4" s="47" t="s">
        <v>14</v>
      </c>
      <c r="B4" s="45"/>
      <c r="C4" s="6"/>
      <c r="D4" s="9" t="s">
        <v>5</v>
      </c>
      <c r="E4" s="6" t="s">
        <v>15</v>
      </c>
      <c r="F4" s="1" t="s">
        <v>16</v>
      </c>
      <c r="G4" s="13" t="s">
        <v>17</v>
      </c>
      <c r="H4" s="2" t="s">
        <v>18</v>
      </c>
      <c r="I4" s="14">
        <f>COUNTIF(H10:H51, "WARNING")</f>
        <v>0</v>
      </c>
    </row>
    <row r="5" spans="1:9" ht="15" customHeight="1" x14ac:dyDescent="0.25">
      <c r="A5" s="48" t="s">
        <v>19</v>
      </c>
      <c r="B5" s="49"/>
      <c r="C5" s="48"/>
      <c r="D5" s="50"/>
      <c r="E5" s="50"/>
      <c r="F5" s="50"/>
      <c r="G5" s="49"/>
      <c r="H5" s="32" t="s">
        <v>20</v>
      </c>
      <c r="I5" s="33">
        <f>SUM(I2:I4:I3)</f>
        <v>18</v>
      </c>
    </row>
    <row r="6" spans="1:9" ht="25.5" x14ac:dyDescent="0.25">
      <c r="A6" s="31" t="s">
        <v>21</v>
      </c>
      <c r="B6" s="51" t="s">
        <v>22</v>
      </c>
      <c r="C6" s="51"/>
      <c r="D6" s="31" t="s">
        <v>23</v>
      </c>
      <c r="E6" s="31" t="s">
        <v>24</v>
      </c>
      <c r="F6" s="31" t="s">
        <v>25</v>
      </c>
      <c r="G6" s="31" t="s">
        <v>26</v>
      </c>
      <c r="H6" s="31" t="s">
        <v>27</v>
      </c>
      <c r="I6" s="31" t="s">
        <v>28</v>
      </c>
    </row>
    <row r="7" spans="1:9" ht="51" x14ac:dyDescent="0.25">
      <c r="A7" s="25" t="s">
        <v>29</v>
      </c>
      <c r="B7" s="42" t="s">
        <v>30</v>
      </c>
      <c r="C7" s="43"/>
      <c r="D7" s="35"/>
      <c r="E7" s="26" t="s">
        <v>36</v>
      </c>
      <c r="F7" s="26" t="s">
        <v>31</v>
      </c>
      <c r="G7" s="26" t="s">
        <v>32</v>
      </c>
      <c r="H7" s="36" t="s">
        <v>10</v>
      </c>
      <c r="I7" s="37"/>
    </row>
    <row r="8" spans="1:9" x14ac:dyDescent="0.25">
      <c r="A8" s="17"/>
      <c r="B8" s="18"/>
      <c r="C8" s="18"/>
      <c r="D8" s="20"/>
      <c r="E8" s="18"/>
      <c r="F8" s="18"/>
      <c r="G8" s="18"/>
      <c r="H8" s="34"/>
      <c r="I8" s="38"/>
    </row>
    <row r="9" spans="1:9" ht="38.25" x14ac:dyDescent="0.25">
      <c r="A9" s="25" t="s">
        <v>33</v>
      </c>
      <c r="B9" s="42" t="s">
        <v>39</v>
      </c>
      <c r="C9" s="43"/>
      <c r="D9" s="28" t="s">
        <v>83</v>
      </c>
      <c r="E9" s="26" t="s">
        <v>37</v>
      </c>
      <c r="F9" s="26" t="s">
        <v>34</v>
      </c>
      <c r="G9" s="26" t="s">
        <v>35</v>
      </c>
      <c r="H9" s="16" t="s">
        <v>10</v>
      </c>
      <c r="I9" s="37"/>
    </row>
    <row r="10" spans="1:9" x14ac:dyDescent="0.25">
      <c r="A10" s="25"/>
      <c r="B10" s="25"/>
      <c r="C10" s="21"/>
      <c r="D10" s="25"/>
      <c r="E10" s="25"/>
      <c r="F10" s="25"/>
      <c r="G10" s="26"/>
      <c r="H10" s="25"/>
      <c r="I10" s="39"/>
    </row>
    <row r="11" spans="1:9" ht="38.25" x14ac:dyDescent="0.25">
      <c r="A11" s="25" t="s">
        <v>38</v>
      </c>
      <c r="B11" s="42" t="s">
        <v>40</v>
      </c>
      <c r="C11" s="43"/>
      <c r="D11" s="25" t="s">
        <v>41</v>
      </c>
      <c r="E11" s="26" t="s">
        <v>42</v>
      </c>
      <c r="F11" s="26" t="s">
        <v>43</v>
      </c>
      <c r="G11" s="26" t="s">
        <v>57</v>
      </c>
      <c r="H11" s="16" t="s">
        <v>13</v>
      </c>
      <c r="I11" s="37"/>
    </row>
    <row r="12" spans="1:9" x14ac:dyDescent="0.25">
      <c r="A12" s="25"/>
      <c r="B12" s="25"/>
      <c r="C12" s="21"/>
      <c r="D12" s="25"/>
      <c r="E12" s="25"/>
      <c r="F12" s="25"/>
      <c r="G12" s="26"/>
      <c r="H12" s="25"/>
      <c r="I12" s="39"/>
    </row>
    <row r="13" spans="1:9" ht="38.25" x14ac:dyDescent="0.25">
      <c r="A13" s="25" t="s">
        <v>45</v>
      </c>
      <c r="B13" s="42" t="s">
        <v>40</v>
      </c>
      <c r="C13" s="43"/>
      <c r="D13" s="28" t="s">
        <v>90</v>
      </c>
      <c r="E13" s="26" t="s">
        <v>42</v>
      </c>
      <c r="F13" s="25" t="s">
        <v>44</v>
      </c>
      <c r="G13" s="26" t="s">
        <v>57</v>
      </c>
      <c r="H13" s="16" t="s">
        <v>13</v>
      </c>
      <c r="I13" s="37"/>
    </row>
    <row r="14" spans="1:9" x14ac:dyDescent="0.25">
      <c r="A14" s="25"/>
      <c r="B14" s="25"/>
      <c r="C14" s="21"/>
      <c r="D14" s="25"/>
      <c r="E14" s="25"/>
      <c r="F14" s="25"/>
      <c r="G14" s="26"/>
      <c r="H14" s="25"/>
      <c r="I14" s="39"/>
    </row>
    <row r="15" spans="1:9" ht="38.25" x14ac:dyDescent="0.25">
      <c r="A15" s="25" t="s">
        <v>46</v>
      </c>
      <c r="B15" s="42" t="s">
        <v>40</v>
      </c>
      <c r="C15" s="43"/>
      <c r="D15" s="28" t="s">
        <v>47</v>
      </c>
      <c r="E15" s="26" t="s">
        <v>42</v>
      </c>
      <c r="F15" s="25" t="s">
        <v>44</v>
      </c>
      <c r="G15" s="26" t="s">
        <v>57</v>
      </c>
      <c r="H15" s="16" t="s">
        <v>13</v>
      </c>
      <c r="I15" s="37"/>
    </row>
    <row r="16" spans="1:9" x14ac:dyDescent="0.25">
      <c r="A16" s="25"/>
      <c r="B16" s="25"/>
      <c r="C16" s="21"/>
      <c r="D16" s="25"/>
      <c r="E16" s="25"/>
      <c r="F16" s="25"/>
      <c r="G16" s="26"/>
      <c r="H16" s="25"/>
      <c r="I16" s="39"/>
    </row>
    <row r="17" spans="1:9" ht="25.5" x14ac:dyDescent="0.25">
      <c r="A17" s="25" t="s">
        <v>48</v>
      </c>
      <c r="B17" s="42" t="s">
        <v>40</v>
      </c>
      <c r="C17" s="43"/>
      <c r="D17" s="28" t="s">
        <v>49</v>
      </c>
      <c r="E17" s="26" t="s">
        <v>50</v>
      </c>
      <c r="F17" s="25" t="s">
        <v>44</v>
      </c>
      <c r="G17" s="26" t="s">
        <v>57</v>
      </c>
      <c r="H17" s="16" t="s">
        <v>13</v>
      </c>
      <c r="I17" s="37"/>
    </row>
    <row r="18" spans="1:9" x14ac:dyDescent="0.25">
      <c r="A18" s="25"/>
      <c r="B18" s="25"/>
      <c r="C18" s="21"/>
      <c r="D18" s="25"/>
      <c r="E18" s="25"/>
      <c r="F18" s="25"/>
      <c r="G18" s="26"/>
      <c r="H18" s="25"/>
      <c r="I18" s="39"/>
    </row>
    <row r="19" spans="1:9" ht="51" x14ac:dyDescent="0.25">
      <c r="A19" s="25" t="s">
        <v>51</v>
      </c>
      <c r="B19" s="42" t="s">
        <v>52</v>
      </c>
      <c r="C19" s="43"/>
      <c r="D19" s="25"/>
      <c r="E19" s="15" t="s">
        <v>53</v>
      </c>
      <c r="F19" s="25" t="s">
        <v>44</v>
      </c>
      <c r="G19" s="26" t="s">
        <v>44</v>
      </c>
      <c r="H19" s="16" t="s">
        <v>10</v>
      </c>
      <c r="I19" s="37"/>
    </row>
    <row r="20" spans="1:9" x14ac:dyDescent="0.25">
      <c r="A20" s="25"/>
      <c r="B20" s="25"/>
      <c r="C20" s="21"/>
      <c r="D20" s="25"/>
      <c r="E20" s="25"/>
      <c r="F20" s="25"/>
      <c r="G20" s="26"/>
      <c r="H20" s="25"/>
      <c r="I20" s="39"/>
    </row>
    <row r="21" spans="1:9" ht="38.25" x14ac:dyDescent="0.25">
      <c r="A21" s="25" t="s">
        <v>54</v>
      </c>
      <c r="B21" s="42" t="s">
        <v>55</v>
      </c>
      <c r="C21" s="43"/>
      <c r="D21" s="25" t="s">
        <v>84</v>
      </c>
      <c r="E21" s="26" t="s">
        <v>56</v>
      </c>
      <c r="F21" s="25" t="s">
        <v>57</v>
      </c>
      <c r="G21" s="26" t="s">
        <v>57</v>
      </c>
      <c r="H21" s="16" t="s">
        <v>10</v>
      </c>
      <c r="I21" s="37"/>
    </row>
    <row r="22" spans="1:9" x14ac:dyDescent="0.25">
      <c r="A22" s="25"/>
      <c r="B22" s="25"/>
      <c r="C22" s="21"/>
      <c r="D22" s="25"/>
      <c r="E22" s="25"/>
      <c r="F22" s="25"/>
      <c r="G22" s="26"/>
      <c r="H22" s="25"/>
      <c r="I22" s="39"/>
    </row>
    <row r="23" spans="1:9" ht="38.25" x14ac:dyDescent="0.25">
      <c r="A23" s="25" t="s">
        <v>58</v>
      </c>
      <c r="B23" s="52" t="s">
        <v>59</v>
      </c>
      <c r="C23" s="53"/>
      <c r="D23" s="25" t="s">
        <v>85</v>
      </c>
      <c r="E23" s="26" t="s">
        <v>60</v>
      </c>
      <c r="F23" s="25" t="s">
        <v>44</v>
      </c>
      <c r="G23" s="26" t="s">
        <v>57</v>
      </c>
      <c r="H23" s="22" t="s">
        <v>13</v>
      </c>
      <c r="I23" s="37"/>
    </row>
    <row r="24" spans="1:9" x14ac:dyDescent="0.25">
      <c r="A24" s="25"/>
      <c r="B24" s="25"/>
      <c r="C24" s="21"/>
      <c r="D24" s="25"/>
      <c r="E24" s="25"/>
      <c r="F24" s="25"/>
      <c r="G24" s="26"/>
      <c r="H24" s="25"/>
      <c r="I24" s="39"/>
    </row>
    <row r="25" spans="1:9" ht="38.25" x14ac:dyDescent="0.25">
      <c r="A25" s="25" t="s">
        <v>61</v>
      </c>
      <c r="B25" s="52" t="s">
        <v>59</v>
      </c>
      <c r="C25" s="53"/>
      <c r="D25" s="25" t="s">
        <v>62</v>
      </c>
      <c r="E25" s="26" t="s">
        <v>60</v>
      </c>
      <c r="F25" s="25" t="s">
        <v>44</v>
      </c>
      <c r="G25" s="26" t="s">
        <v>57</v>
      </c>
      <c r="H25" s="22" t="s">
        <v>13</v>
      </c>
      <c r="I25" s="37"/>
    </row>
    <row r="26" spans="1:9" x14ac:dyDescent="0.25">
      <c r="A26" s="25"/>
      <c r="B26" s="25"/>
      <c r="C26" s="21"/>
      <c r="D26" s="25"/>
      <c r="E26" s="25"/>
      <c r="F26" s="25"/>
      <c r="G26" s="26"/>
      <c r="H26" s="25"/>
      <c r="I26" s="39"/>
    </row>
    <row r="27" spans="1:9" ht="51" x14ac:dyDescent="0.25">
      <c r="A27" s="27" t="s">
        <v>63</v>
      </c>
      <c r="B27" s="52" t="s">
        <v>59</v>
      </c>
      <c r="C27" s="53"/>
      <c r="D27" s="29">
        <v>889635</v>
      </c>
      <c r="E27" s="26" t="s">
        <v>64</v>
      </c>
      <c r="F27" s="27" t="s">
        <v>44</v>
      </c>
      <c r="G27" s="30" t="s">
        <v>57</v>
      </c>
      <c r="H27" s="22" t="s">
        <v>13</v>
      </c>
      <c r="I27" s="37"/>
    </row>
    <row r="28" spans="1:9" x14ac:dyDescent="0.25">
      <c r="A28" s="27"/>
      <c r="B28" s="27"/>
      <c r="C28" s="23"/>
      <c r="D28" s="27"/>
      <c r="E28" s="27"/>
      <c r="F28" s="27"/>
      <c r="G28" s="30"/>
      <c r="H28" s="27"/>
      <c r="I28" s="40"/>
    </row>
    <row r="29" spans="1:9" ht="51" x14ac:dyDescent="0.25">
      <c r="A29" s="27" t="s">
        <v>65</v>
      </c>
      <c r="B29" s="42" t="s">
        <v>66</v>
      </c>
      <c r="C29" s="43"/>
      <c r="D29" s="27"/>
      <c r="E29" s="15" t="s">
        <v>67</v>
      </c>
      <c r="F29" s="27" t="s">
        <v>44</v>
      </c>
      <c r="G29" s="30" t="s">
        <v>44</v>
      </c>
      <c r="H29" s="16" t="s">
        <v>10</v>
      </c>
      <c r="I29" s="37"/>
    </row>
    <row r="30" spans="1:9" x14ac:dyDescent="0.25">
      <c r="A30" s="27"/>
      <c r="B30" s="27"/>
      <c r="C30" s="23"/>
      <c r="D30" s="27"/>
      <c r="E30" s="27"/>
      <c r="F30" s="27"/>
      <c r="G30" s="30"/>
      <c r="H30" s="27"/>
      <c r="I30" s="40"/>
    </row>
    <row r="31" spans="1:9" ht="38.25" x14ac:dyDescent="0.25">
      <c r="A31" s="27" t="s">
        <v>68</v>
      </c>
      <c r="B31" s="42" t="s">
        <v>69</v>
      </c>
      <c r="C31" s="43"/>
      <c r="D31" s="27" t="s">
        <v>86</v>
      </c>
      <c r="E31" s="26" t="s">
        <v>70</v>
      </c>
      <c r="F31" s="27" t="s">
        <v>57</v>
      </c>
      <c r="G31" s="30" t="s">
        <v>57</v>
      </c>
      <c r="H31" s="16" t="s">
        <v>10</v>
      </c>
      <c r="I31" s="37"/>
    </row>
    <row r="32" spans="1:9" x14ac:dyDescent="0.25">
      <c r="A32" s="27"/>
      <c r="B32" s="27"/>
      <c r="C32" s="23"/>
      <c r="D32" s="27"/>
      <c r="E32" s="27"/>
      <c r="F32" s="27"/>
      <c r="G32" s="30"/>
      <c r="H32" s="27"/>
      <c r="I32" s="40"/>
    </row>
    <row r="33" spans="1:9" ht="38.25" x14ac:dyDescent="0.25">
      <c r="A33" s="27" t="s">
        <v>71</v>
      </c>
      <c r="B33" s="52" t="s">
        <v>72</v>
      </c>
      <c r="C33" s="53"/>
      <c r="D33" s="27" t="s">
        <v>87</v>
      </c>
      <c r="E33" s="26" t="s">
        <v>73</v>
      </c>
      <c r="F33" s="27" t="s">
        <v>44</v>
      </c>
      <c r="G33" s="30" t="s">
        <v>57</v>
      </c>
      <c r="H33" s="22" t="s">
        <v>13</v>
      </c>
      <c r="I33" s="37"/>
    </row>
    <row r="34" spans="1:9" x14ac:dyDescent="0.25">
      <c r="A34" s="27"/>
      <c r="B34" s="27"/>
      <c r="C34" s="23"/>
      <c r="D34" s="27"/>
      <c r="E34" s="27"/>
      <c r="F34" s="27"/>
      <c r="G34" s="30"/>
      <c r="H34" s="27"/>
      <c r="I34" s="40"/>
    </row>
    <row r="35" spans="1:9" ht="38.25" x14ac:dyDescent="0.25">
      <c r="A35" s="27" t="s">
        <v>74</v>
      </c>
      <c r="B35" s="52" t="s">
        <v>72</v>
      </c>
      <c r="C35" s="53"/>
      <c r="D35" s="27" t="s">
        <v>75</v>
      </c>
      <c r="E35" s="26" t="s">
        <v>73</v>
      </c>
      <c r="F35" s="27" t="s">
        <v>44</v>
      </c>
      <c r="G35" s="30" t="s">
        <v>57</v>
      </c>
      <c r="H35" s="22" t="s">
        <v>13</v>
      </c>
      <c r="I35" s="37"/>
    </row>
    <row r="36" spans="1:9" x14ac:dyDescent="0.25">
      <c r="A36" s="27"/>
      <c r="B36" s="27"/>
      <c r="C36" s="23"/>
      <c r="D36" s="27"/>
      <c r="E36" s="27"/>
      <c r="F36" s="27"/>
      <c r="G36" s="30"/>
      <c r="H36" s="27"/>
      <c r="I36" s="40"/>
    </row>
    <row r="37" spans="1:9" ht="51" x14ac:dyDescent="0.25">
      <c r="A37" s="27" t="s">
        <v>76</v>
      </c>
      <c r="B37" s="52" t="s">
        <v>72</v>
      </c>
      <c r="C37" s="53"/>
      <c r="D37" s="29">
        <v>889635</v>
      </c>
      <c r="E37" s="26" t="s">
        <v>77</v>
      </c>
      <c r="F37" s="27" t="s">
        <v>44</v>
      </c>
      <c r="G37" s="30" t="s">
        <v>57</v>
      </c>
      <c r="H37" s="22" t="s">
        <v>13</v>
      </c>
      <c r="I37" s="37"/>
    </row>
    <row r="38" spans="1:9" x14ac:dyDescent="0.25">
      <c r="A38" s="27"/>
      <c r="B38" s="27"/>
      <c r="C38" s="23"/>
      <c r="D38" s="27"/>
      <c r="E38" s="27"/>
      <c r="F38" s="27"/>
      <c r="G38" s="30"/>
      <c r="H38" s="27"/>
      <c r="I38" s="40"/>
    </row>
    <row r="39" spans="1:9" ht="38.25" x14ac:dyDescent="0.25">
      <c r="A39" s="27" t="s">
        <v>78</v>
      </c>
      <c r="B39" s="54" t="s">
        <v>79</v>
      </c>
      <c r="C39" s="55"/>
      <c r="D39" s="29" t="s">
        <v>92</v>
      </c>
      <c r="E39" s="30" t="s">
        <v>91</v>
      </c>
      <c r="F39" s="27" t="s">
        <v>44</v>
      </c>
      <c r="G39" s="30" t="s">
        <v>44</v>
      </c>
      <c r="H39" s="16" t="s">
        <v>10</v>
      </c>
      <c r="I39" s="40"/>
    </row>
    <row r="40" spans="1:9" x14ac:dyDescent="0.25">
      <c r="A40" s="27"/>
      <c r="B40" s="27"/>
      <c r="C40" s="23"/>
      <c r="D40" s="27"/>
      <c r="E40" s="27"/>
      <c r="F40" s="27"/>
      <c r="G40" s="30"/>
      <c r="H40" s="27"/>
      <c r="I40" s="40"/>
    </row>
    <row r="41" spans="1:9" ht="38.25" x14ac:dyDescent="0.25">
      <c r="A41" s="27" t="s">
        <v>80</v>
      </c>
      <c r="B41" s="54" t="s">
        <v>81</v>
      </c>
      <c r="C41" s="55"/>
      <c r="D41" s="41" t="s">
        <v>88</v>
      </c>
      <c r="E41" s="30" t="s">
        <v>93</v>
      </c>
      <c r="F41" s="27" t="s">
        <v>57</v>
      </c>
      <c r="G41" s="30" t="s">
        <v>57</v>
      </c>
      <c r="H41" s="16" t="s">
        <v>10</v>
      </c>
      <c r="I41" s="40"/>
    </row>
    <row r="42" spans="1:9" x14ac:dyDescent="0.25">
      <c r="A42" s="23"/>
      <c r="B42" s="23"/>
      <c r="C42" s="23"/>
      <c r="D42" s="27"/>
      <c r="E42" s="23"/>
      <c r="F42" s="23"/>
      <c r="G42" s="24"/>
      <c r="H42" s="23"/>
      <c r="I42" s="23"/>
    </row>
    <row r="43" spans="1:9" x14ac:dyDescent="0.25">
      <c r="A43" s="23"/>
      <c r="B43" s="23"/>
      <c r="C43" s="23"/>
      <c r="D43" s="27"/>
      <c r="E43" s="23"/>
      <c r="F43" s="23"/>
      <c r="G43" s="24"/>
      <c r="H43" s="23"/>
      <c r="I43" s="23"/>
    </row>
    <row r="44" spans="1:9" x14ac:dyDescent="0.25">
      <c r="A44" s="23"/>
      <c r="B44" s="23"/>
      <c r="C44" s="23"/>
      <c r="D44" s="27"/>
      <c r="E44" s="23"/>
      <c r="F44" s="23"/>
      <c r="G44" s="24"/>
      <c r="H44" s="23"/>
      <c r="I44" s="23"/>
    </row>
    <row r="45" spans="1:9" x14ac:dyDescent="0.25">
      <c r="A45" s="23"/>
      <c r="B45" s="23"/>
      <c r="C45" s="23"/>
      <c r="D45" s="27"/>
      <c r="E45" s="23"/>
      <c r="F45" s="23"/>
      <c r="G45" s="24"/>
      <c r="H45" s="23"/>
      <c r="I45" s="23"/>
    </row>
  </sheetData>
  <mergeCells count="26">
    <mergeCell ref="B41:C41"/>
    <mergeCell ref="B39:C39"/>
    <mergeCell ref="B37:C37"/>
    <mergeCell ref="B35:C35"/>
    <mergeCell ref="B33:C33"/>
    <mergeCell ref="B31:C31"/>
    <mergeCell ref="B17:C17"/>
    <mergeCell ref="B19:C19"/>
    <mergeCell ref="B21:C21"/>
    <mergeCell ref="B23:C23"/>
    <mergeCell ref="B25:C25"/>
    <mergeCell ref="B29:C29"/>
    <mergeCell ref="B27:C27"/>
    <mergeCell ref="B15:C15"/>
    <mergeCell ref="A1:B1"/>
    <mergeCell ref="H1:I1"/>
    <mergeCell ref="A2:B2"/>
    <mergeCell ref="A3:B3"/>
    <mergeCell ref="A4:B4"/>
    <mergeCell ref="A5:B5"/>
    <mergeCell ref="C5:G5"/>
    <mergeCell ref="B6:C6"/>
    <mergeCell ref="B7:C7"/>
    <mergeCell ref="B9:C9"/>
    <mergeCell ref="B11:C11"/>
    <mergeCell ref="B13:C13"/>
  </mergeCells>
  <conditionalFormatting sqref="I2">
    <cfRule type="cellIs" dxfId="55" priority="53" operator="equal">
      <formula>"FAIL"</formula>
    </cfRule>
  </conditionalFormatting>
  <conditionalFormatting sqref="I2">
    <cfRule type="cellIs" dxfId="54" priority="54" operator="equal">
      <formula>"PASS"</formula>
    </cfRule>
  </conditionalFormatting>
  <conditionalFormatting sqref="I2">
    <cfRule type="cellIs" dxfId="53" priority="55" operator="equal">
      <formula>"WARNING"</formula>
    </cfRule>
  </conditionalFormatting>
  <conditionalFormatting sqref="I2">
    <cfRule type="containsBlanks" dxfId="52" priority="56">
      <formula>LEN(TRIM(I2))=0</formula>
    </cfRule>
  </conditionalFormatting>
  <conditionalFormatting sqref="I3">
    <cfRule type="cellIs" dxfId="51" priority="49" operator="equal">
      <formula>"FAIL"</formula>
    </cfRule>
  </conditionalFormatting>
  <conditionalFormatting sqref="I3">
    <cfRule type="cellIs" dxfId="50" priority="50" operator="equal">
      <formula>"PASS"</formula>
    </cfRule>
  </conditionalFormatting>
  <conditionalFormatting sqref="I3">
    <cfRule type="cellIs" dxfId="49" priority="51" operator="equal">
      <formula>"WARNING"</formula>
    </cfRule>
  </conditionalFormatting>
  <conditionalFormatting sqref="I3">
    <cfRule type="containsBlanks" dxfId="48" priority="52">
      <formula>LEN(TRIM(I3))=0</formula>
    </cfRule>
  </conditionalFormatting>
  <conditionalFormatting sqref="H7:H8">
    <cfRule type="cellIs" dxfId="47" priority="45" operator="equal">
      <formula>"FAIL"</formula>
    </cfRule>
  </conditionalFormatting>
  <conditionalFormatting sqref="H7:H8">
    <cfRule type="cellIs" dxfId="46" priority="46" operator="equal">
      <formula>"PASS"</formula>
    </cfRule>
  </conditionalFormatting>
  <conditionalFormatting sqref="H7:H8">
    <cfRule type="cellIs" dxfId="45" priority="47" operator="equal">
      <formula>"WARNING"</formula>
    </cfRule>
  </conditionalFormatting>
  <conditionalFormatting sqref="H7:H8">
    <cfRule type="containsBlanks" dxfId="44" priority="48">
      <formula>LEN(TRIM(H7))=0</formula>
    </cfRule>
  </conditionalFormatting>
  <conditionalFormatting sqref="H9">
    <cfRule type="cellIs" dxfId="43" priority="41" operator="equal">
      <formula>"FAIL"</formula>
    </cfRule>
  </conditionalFormatting>
  <conditionalFormatting sqref="H9">
    <cfRule type="cellIs" dxfId="42" priority="42" operator="equal">
      <formula>"PASS"</formula>
    </cfRule>
  </conditionalFormatting>
  <conditionalFormatting sqref="H9">
    <cfRule type="cellIs" dxfId="41" priority="43" operator="equal">
      <formula>"WARNING"</formula>
    </cfRule>
  </conditionalFormatting>
  <conditionalFormatting sqref="H9">
    <cfRule type="containsBlanks" dxfId="40" priority="44">
      <formula>LEN(TRIM(H9))=0</formula>
    </cfRule>
  </conditionalFormatting>
  <conditionalFormatting sqref="H11">
    <cfRule type="cellIs" dxfId="39" priority="37" operator="equal">
      <formula>"FAIL"</formula>
    </cfRule>
  </conditionalFormatting>
  <conditionalFormatting sqref="H11">
    <cfRule type="cellIs" dxfId="38" priority="38" operator="equal">
      <formula>"PASS"</formula>
    </cfRule>
  </conditionalFormatting>
  <conditionalFormatting sqref="H11">
    <cfRule type="cellIs" dxfId="37" priority="39" operator="equal">
      <formula>"WARNING"</formula>
    </cfRule>
  </conditionalFormatting>
  <conditionalFormatting sqref="H11">
    <cfRule type="containsBlanks" dxfId="36" priority="40">
      <formula>LEN(TRIM(H11))=0</formula>
    </cfRule>
  </conditionalFormatting>
  <conditionalFormatting sqref="H13">
    <cfRule type="cellIs" dxfId="35" priority="33" operator="equal">
      <formula>"FAIL"</formula>
    </cfRule>
  </conditionalFormatting>
  <conditionalFormatting sqref="H13">
    <cfRule type="cellIs" dxfId="34" priority="34" operator="equal">
      <formula>"PASS"</formula>
    </cfRule>
  </conditionalFormatting>
  <conditionalFormatting sqref="H13">
    <cfRule type="cellIs" dxfId="33" priority="35" operator="equal">
      <formula>"WARNING"</formula>
    </cfRule>
  </conditionalFormatting>
  <conditionalFormatting sqref="H13">
    <cfRule type="containsBlanks" dxfId="32" priority="36">
      <formula>LEN(TRIM(H13))=0</formula>
    </cfRule>
  </conditionalFormatting>
  <conditionalFormatting sqref="H15">
    <cfRule type="cellIs" dxfId="31" priority="29" operator="equal">
      <formula>"FAIL"</formula>
    </cfRule>
  </conditionalFormatting>
  <conditionalFormatting sqref="H15">
    <cfRule type="cellIs" dxfId="30" priority="30" operator="equal">
      <formula>"PASS"</formula>
    </cfRule>
  </conditionalFormatting>
  <conditionalFormatting sqref="H15">
    <cfRule type="cellIs" dxfId="29" priority="31" operator="equal">
      <formula>"WARNING"</formula>
    </cfRule>
  </conditionalFormatting>
  <conditionalFormatting sqref="H15">
    <cfRule type="containsBlanks" dxfId="28" priority="32">
      <formula>LEN(TRIM(H15))=0</formula>
    </cfRule>
  </conditionalFormatting>
  <conditionalFormatting sqref="H17">
    <cfRule type="cellIs" dxfId="27" priority="25" operator="equal">
      <formula>"FAIL"</formula>
    </cfRule>
  </conditionalFormatting>
  <conditionalFormatting sqref="H17">
    <cfRule type="cellIs" dxfId="26" priority="26" operator="equal">
      <formula>"PASS"</formula>
    </cfRule>
  </conditionalFormatting>
  <conditionalFormatting sqref="H17">
    <cfRule type="cellIs" dxfId="25" priority="27" operator="equal">
      <formula>"WARNING"</formula>
    </cfRule>
  </conditionalFormatting>
  <conditionalFormatting sqref="H17">
    <cfRule type="containsBlanks" dxfId="24" priority="28">
      <formula>LEN(TRIM(H17))=0</formula>
    </cfRule>
  </conditionalFormatting>
  <conditionalFormatting sqref="H19">
    <cfRule type="cellIs" dxfId="23" priority="21" operator="equal">
      <formula>"FAIL"</formula>
    </cfRule>
  </conditionalFormatting>
  <conditionalFormatting sqref="H19">
    <cfRule type="cellIs" dxfId="22" priority="22" operator="equal">
      <formula>"PASS"</formula>
    </cfRule>
  </conditionalFormatting>
  <conditionalFormatting sqref="H19">
    <cfRule type="cellIs" dxfId="21" priority="23" operator="equal">
      <formula>"WARNING"</formula>
    </cfRule>
  </conditionalFormatting>
  <conditionalFormatting sqref="H19">
    <cfRule type="containsBlanks" dxfId="20" priority="24">
      <formula>LEN(TRIM(H19))=0</formula>
    </cfRule>
  </conditionalFormatting>
  <conditionalFormatting sqref="H21">
    <cfRule type="cellIs" dxfId="19" priority="17" operator="equal">
      <formula>"FAIL"</formula>
    </cfRule>
  </conditionalFormatting>
  <conditionalFormatting sqref="H21">
    <cfRule type="cellIs" dxfId="18" priority="18" operator="equal">
      <formula>"PASS"</formula>
    </cfRule>
  </conditionalFormatting>
  <conditionalFormatting sqref="H21">
    <cfRule type="cellIs" dxfId="17" priority="19" operator="equal">
      <formula>"WARNING"</formula>
    </cfRule>
  </conditionalFormatting>
  <conditionalFormatting sqref="H21">
    <cfRule type="containsBlanks" dxfId="16" priority="20">
      <formula>LEN(TRIM(H21))=0</formula>
    </cfRule>
  </conditionalFormatting>
  <conditionalFormatting sqref="H29">
    <cfRule type="cellIs" dxfId="15" priority="13" operator="equal">
      <formula>"FAIL"</formula>
    </cfRule>
  </conditionalFormatting>
  <conditionalFormatting sqref="H29">
    <cfRule type="cellIs" dxfId="14" priority="14" operator="equal">
      <formula>"PASS"</formula>
    </cfRule>
  </conditionalFormatting>
  <conditionalFormatting sqref="H29">
    <cfRule type="cellIs" dxfId="13" priority="15" operator="equal">
      <formula>"WARNING"</formula>
    </cfRule>
  </conditionalFormatting>
  <conditionalFormatting sqref="H29">
    <cfRule type="containsBlanks" dxfId="12" priority="16">
      <formula>LEN(TRIM(H29))=0</formula>
    </cfRule>
  </conditionalFormatting>
  <conditionalFormatting sqref="H31">
    <cfRule type="cellIs" dxfId="11" priority="9" operator="equal">
      <formula>"FAIL"</formula>
    </cfRule>
  </conditionalFormatting>
  <conditionalFormatting sqref="H31">
    <cfRule type="cellIs" dxfId="10" priority="10" operator="equal">
      <formula>"PASS"</formula>
    </cfRule>
  </conditionalFormatting>
  <conditionalFormatting sqref="H31">
    <cfRule type="cellIs" dxfId="9" priority="11" operator="equal">
      <formula>"WARNING"</formula>
    </cfRule>
  </conditionalFormatting>
  <conditionalFormatting sqref="H31">
    <cfRule type="containsBlanks" dxfId="8" priority="12">
      <formula>LEN(TRIM(H31))=0</formula>
    </cfRule>
  </conditionalFormatting>
  <conditionalFormatting sqref="H39">
    <cfRule type="cellIs" dxfId="7" priority="5" operator="equal">
      <formula>"FAIL"</formula>
    </cfRule>
  </conditionalFormatting>
  <conditionalFormatting sqref="H39">
    <cfRule type="cellIs" dxfId="6" priority="6" operator="equal">
      <formula>"PASS"</formula>
    </cfRule>
  </conditionalFormatting>
  <conditionalFormatting sqref="H39">
    <cfRule type="cellIs" dxfId="5" priority="7" operator="equal">
      <formula>"WARNING"</formula>
    </cfRule>
  </conditionalFormatting>
  <conditionalFormatting sqref="H39">
    <cfRule type="containsBlanks" dxfId="4" priority="8">
      <formula>LEN(TRIM(H39))=0</formula>
    </cfRule>
  </conditionalFormatting>
  <conditionalFormatting sqref="H41">
    <cfRule type="cellIs" dxfId="3" priority="1" operator="equal">
      <formula>"FAIL"</formula>
    </cfRule>
  </conditionalFormatting>
  <conditionalFormatting sqref="H41">
    <cfRule type="cellIs" dxfId="2" priority="2" operator="equal">
      <formula>"PASS"</formula>
    </cfRule>
  </conditionalFormatting>
  <conditionalFormatting sqref="H41">
    <cfRule type="cellIs" dxfId="1" priority="3" operator="equal">
      <formula>"WARNING"</formula>
    </cfRule>
  </conditionalFormatting>
  <conditionalFormatting sqref="H41">
    <cfRule type="containsBlanks" dxfId="0" priority="4">
      <formula>LEN(TRIM(H41))=0</formula>
    </cfRule>
  </conditionalFormatting>
  <dataValidations count="1">
    <dataValidation type="list" allowBlank="1" showInputMessage="1" showErrorMessage="1" prompt="Click and enter a value from the list of items" sqref="H7:H9 H11 H13 H15 H17 H19 H21 H29 H31 H39 H41">
      <formula1>"PASS,FAIL,WARNING"</formula1>
    </dataValidation>
  </dataValidations>
  <hyperlinks>
    <hyperlink ref="D4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2021-10-29T13:32:42Z</dcterms:modified>
</cp:coreProperties>
</file>