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a\Desktop\Masters\RESEARCH\ThesisSim\iccad2013_lithoAnika\lithosim\"/>
    </mc:Choice>
  </mc:AlternateContent>
  <bookViews>
    <workbookView xWindow="0" yWindow="0" windowWidth="8870" windowHeight="4190" tabRatio="164"/>
  </bookViews>
  <sheets>
    <sheet name="anika" sheetId="1" r:id="rId1"/>
  </sheets>
  <calcPr calcId="162913"/>
</workbook>
</file>

<file path=xl/calcChain.xml><?xml version="1.0" encoding="utf-8"?>
<calcChain xmlns="http://schemas.openxmlformats.org/spreadsheetml/2006/main">
  <c r="Q19" i="1" l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I6" i="1" l="1"/>
  <c r="G19" i="1"/>
  <c r="J19" i="1" s="1"/>
  <c r="G18" i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<sst xmlns="http://schemas.openxmlformats.org/spreadsheetml/2006/main" count="32" uniqueCount="30">
  <si>
    <t>key</t>
  </si>
  <si>
    <t>real</t>
  </si>
  <si>
    <t>imag</t>
  </si>
  <si>
    <t>512_512</t>
  </si>
  <si>
    <t>512_1024</t>
  </si>
  <si>
    <t>512_1536</t>
  </si>
  <si>
    <t>512_2048</t>
  </si>
  <si>
    <t>1024_512</t>
  </si>
  <si>
    <t>1024_1024</t>
  </si>
  <si>
    <t>1024_1536</t>
  </si>
  <si>
    <t>1024_2048</t>
  </si>
  <si>
    <t>1536_512</t>
  </si>
  <si>
    <t>1536_1024</t>
  </si>
  <si>
    <t>1536_1536</t>
  </si>
  <si>
    <t>1536_2048</t>
  </si>
  <si>
    <t>2048_512</t>
  </si>
  <si>
    <t>2048_1024</t>
  </si>
  <si>
    <t>2048_1536</t>
  </si>
  <si>
    <t>2048_2048</t>
  </si>
  <si>
    <t>or imag</t>
  </si>
  <si>
    <t>or real</t>
  </si>
  <si>
    <t>diff real</t>
  </si>
  <si>
    <t>diff imag</t>
  </si>
  <si>
    <t>diff1 real</t>
  </si>
  <si>
    <t>diff2 imag</t>
  </si>
  <si>
    <t>diff Intensity</t>
  </si>
  <si>
    <t>LUT update by circular shift 2048</t>
  </si>
  <si>
    <t>LUT update by circular shift 2047</t>
  </si>
  <si>
    <t>Original</t>
  </si>
  <si>
    <t>LUT construction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</si>
</sst>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sqref="A1:Q1"/>
    </sheetView>
  </sheetViews>
  <sheetFormatPr defaultRowHeight="14.5" x14ac:dyDescent="0.35"/>
  <cols>
    <col min="1" max="1" width="14.6328125" customWidth="1"/>
    <col min="2" max="2" width="11.7265625" customWidth="1"/>
    <col min="3" max="4" width="8.81640625" customWidth="1"/>
    <col min="5" max="5" width="8.7265625" style="1"/>
    <col min="8" max="8" width="7.26953125" customWidth="1"/>
  </cols>
  <sheetData>
    <row r="1" spans="1:17" ht="30" customHeight="1" x14ac:dyDescent="0.35">
      <c r="A1" s="6" t="s">
        <v>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5">
      <c r="A2" s="6" t="s">
        <v>26</v>
      </c>
      <c r="B2" s="6"/>
      <c r="C2" s="6"/>
      <c r="D2" s="6"/>
      <c r="E2" s="7" t="s">
        <v>28</v>
      </c>
      <c r="F2" s="7"/>
      <c r="G2" s="7"/>
      <c r="H2" s="7"/>
      <c r="I2" s="7"/>
      <c r="J2" s="7"/>
      <c r="L2" s="6" t="s">
        <v>27</v>
      </c>
      <c r="M2" s="6"/>
      <c r="N2" s="6"/>
      <c r="O2" s="6"/>
      <c r="P2" s="6"/>
      <c r="Q2" s="6"/>
    </row>
    <row r="3" spans="1:17" x14ac:dyDescent="0.35">
      <c r="A3" t="s">
        <v>0</v>
      </c>
      <c r="B3" s="1" t="s">
        <v>1</v>
      </c>
      <c r="C3" s="2" t="s">
        <v>2</v>
      </c>
      <c r="D3" s="3"/>
      <c r="E3" s="1" t="s">
        <v>20</v>
      </c>
      <c r="F3" s="2" t="s">
        <v>19</v>
      </c>
      <c r="G3" s="3"/>
      <c r="H3" s="4" t="s">
        <v>21</v>
      </c>
      <c r="I3" s="5" t="s">
        <v>22</v>
      </c>
      <c r="J3" t="s">
        <v>25</v>
      </c>
      <c r="L3" t="s">
        <v>1</v>
      </c>
      <c r="M3" t="s">
        <v>2</v>
      </c>
      <c r="O3" t="s">
        <v>23</v>
      </c>
      <c r="P3" t="s">
        <v>24</v>
      </c>
    </row>
    <row r="4" spans="1:17" x14ac:dyDescent="0.35">
      <c r="A4" t="s">
        <v>3</v>
      </c>
      <c r="B4" s="1">
        <v>3.0000000000000001E-6</v>
      </c>
      <c r="C4" s="2">
        <v>-1.7E-5</v>
      </c>
      <c r="D4" s="3">
        <f>PRODUCT(86.9432,POWER(B4,2)+POWER(C4,2))</f>
        <v>2.5909073600000001E-8</v>
      </c>
      <c r="E4" s="1">
        <v>3.0000000000000001E-6</v>
      </c>
      <c r="F4" s="2">
        <v>-1.7E-5</v>
      </c>
      <c r="G4" s="3">
        <f t="shared" ref="G4:G19" si="0">PRODUCT(86.9432,POWER(E4,2)+POWER(F4,2))</f>
        <v>2.5909073600000001E-8</v>
      </c>
      <c r="H4" s="4">
        <f>E4-B4</f>
        <v>0</v>
      </c>
      <c r="I4" s="5">
        <f>F4-C4</f>
        <v>0</v>
      </c>
      <c r="J4">
        <f t="shared" ref="J4:J19" si="1">G4-D4</f>
        <v>0</v>
      </c>
      <c r="L4">
        <v>3.0000000000000001E-6</v>
      </c>
      <c r="M4">
        <v>-1.7E-5</v>
      </c>
      <c r="N4" s="3">
        <f t="shared" ref="N4:N19" si="2">PRODUCT(86.9432,POWER(L4,2)+POWER(M4,2))</f>
        <v>2.5909073600000001E-8</v>
      </c>
      <c r="O4">
        <f>E4-L4</f>
        <v>0</v>
      </c>
      <c r="P4">
        <f t="shared" ref="P4:P19" si="3">F4-M4</f>
        <v>0</v>
      </c>
      <c r="Q4">
        <f>G4-N4</f>
        <v>0</v>
      </c>
    </row>
    <row r="5" spans="1:17" x14ac:dyDescent="0.35">
      <c r="A5" t="s">
        <v>4</v>
      </c>
      <c r="B5" s="1">
        <v>1.02E-4</v>
      </c>
      <c r="C5" s="2">
        <v>5.4900000000000001E-4</v>
      </c>
      <c r="D5" s="3">
        <f t="shared" ref="D5:D19" si="4">PRODUCT(86.9432,POWER(B5,2)+POWER(C5,2))</f>
        <v>2.7109324476000001E-5</v>
      </c>
      <c r="E5" s="1">
        <v>1.02E-4</v>
      </c>
      <c r="F5" s="2">
        <v>5.4900000000000001E-4</v>
      </c>
      <c r="G5" s="3">
        <f t="shared" si="0"/>
        <v>2.7109324476000001E-5</v>
      </c>
      <c r="H5" s="4">
        <f t="shared" ref="H5:H19" si="5">E5-B5</f>
        <v>0</v>
      </c>
      <c r="I5" s="5">
        <f t="shared" ref="I5:I19" si="6">F5-C5</f>
        <v>0</v>
      </c>
      <c r="J5">
        <f t="shared" si="1"/>
        <v>0</v>
      </c>
      <c r="L5">
        <v>1.02E-4</v>
      </c>
      <c r="M5">
        <v>5.4900000000000001E-4</v>
      </c>
      <c r="N5" s="3">
        <f t="shared" si="2"/>
        <v>2.7109324476000001E-5</v>
      </c>
      <c r="O5">
        <f t="shared" ref="O5:O19" si="7">E5-L5</f>
        <v>0</v>
      </c>
      <c r="P5">
        <f t="shared" si="3"/>
        <v>0</v>
      </c>
      <c r="Q5">
        <f t="shared" ref="Q5:Q19" si="8">G5-N5</f>
        <v>0</v>
      </c>
    </row>
    <row r="6" spans="1:17" x14ac:dyDescent="0.35">
      <c r="A6" t="s">
        <v>5</v>
      </c>
      <c r="B6" s="1">
        <v>2.02E-4</v>
      </c>
      <c r="C6" s="2">
        <v>1.005E-3</v>
      </c>
      <c r="D6" s="3">
        <f t="shared" si="4"/>
        <v>9.1362435912800021E-5</v>
      </c>
      <c r="E6" s="1">
        <v>2.02E-4</v>
      </c>
      <c r="F6" s="2">
        <v>1.0020000000000001E-3</v>
      </c>
      <c r="G6" s="3">
        <f t="shared" si="0"/>
        <v>9.0838950905600016E-5</v>
      </c>
      <c r="H6" s="4">
        <f t="shared" si="5"/>
        <v>0</v>
      </c>
      <c r="I6" s="5">
        <f t="shared" si="6"/>
        <v>-2.9999999999999645E-6</v>
      </c>
      <c r="J6">
        <f t="shared" si="1"/>
        <v>-5.2348500720000531E-7</v>
      </c>
      <c r="L6">
        <v>2.02E-4</v>
      </c>
      <c r="M6">
        <v>1.0020000000000001E-3</v>
      </c>
      <c r="N6" s="3">
        <f t="shared" si="2"/>
        <v>9.0838950905600016E-5</v>
      </c>
      <c r="O6">
        <f t="shared" si="7"/>
        <v>0</v>
      </c>
      <c r="P6">
        <f t="shared" si="3"/>
        <v>0</v>
      </c>
      <c r="Q6">
        <f t="shared" si="8"/>
        <v>0</v>
      </c>
    </row>
    <row r="7" spans="1:17" x14ac:dyDescent="0.35">
      <c r="A7" t="s">
        <v>6</v>
      </c>
      <c r="B7" s="1">
        <v>2.05E-4</v>
      </c>
      <c r="C7" s="2">
        <v>1.0009999999999999E-3</v>
      </c>
      <c r="D7" s="3">
        <f t="shared" si="4"/>
        <v>9.0770961323199999E-5</v>
      </c>
      <c r="E7" s="1">
        <v>2.05E-4</v>
      </c>
      <c r="F7" s="2">
        <v>9.9700000000000006E-4</v>
      </c>
      <c r="G7" s="3">
        <f t="shared" si="0"/>
        <v>9.0076111268800024E-5</v>
      </c>
      <c r="H7" s="4">
        <f t="shared" si="5"/>
        <v>0</v>
      </c>
      <c r="I7" s="5">
        <f t="shared" si="6"/>
        <v>-3.9999999999998804E-6</v>
      </c>
      <c r="J7">
        <f t="shared" si="1"/>
        <v>-6.9485005439997509E-7</v>
      </c>
      <c r="L7">
        <v>2.05E-4</v>
      </c>
      <c r="M7">
        <v>9.9799999999999997E-4</v>
      </c>
      <c r="N7" s="3">
        <f t="shared" si="2"/>
        <v>9.02495629528E-5</v>
      </c>
      <c r="O7">
        <f t="shared" si="7"/>
        <v>0</v>
      </c>
      <c r="P7">
        <f t="shared" si="3"/>
        <v>-9.9999999999991589E-7</v>
      </c>
      <c r="Q7">
        <f t="shared" si="8"/>
        <v>-1.7345168399997605E-7</v>
      </c>
    </row>
    <row r="8" spans="1:17" x14ac:dyDescent="0.35">
      <c r="A8" t="s">
        <v>7</v>
      </c>
      <c r="B8" s="1">
        <v>-6.2000000000000003E-5</v>
      </c>
      <c r="C8" s="2">
        <v>5.9199999999999997E-4</v>
      </c>
      <c r="D8" s="3">
        <f t="shared" si="4"/>
        <v>3.0804671305600001E-5</v>
      </c>
      <c r="E8" s="1">
        <v>-6.2000000000000003E-5</v>
      </c>
      <c r="F8" s="2">
        <v>5.9299999999999999E-4</v>
      </c>
      <c r="G8" s="3">
        <f t="shared" si="0"/>
        <v>3.0907698997600003E-5</v>
      </c>
      <c r="H8" s="4">
        <f t="shared" si="5"/>
        <v>0</v>
      </c>
      <c r="I8" s="5">
        <f t="shared" si="6"/>
        <v>1.0000000000000243E-6</v>
      </c>
      <c r="J8">
        <f t="shared" si="1"/>
        <v>1.0302769200000146E-7</v>
      </c>
      <c r="L8">
        <v>-6.2000000000000003E-5</v>
      </c>
      <c r="M8">
        <v>5.9199999999999997E-4</v>
      </c>
      <c r="N8" s="3">
        <f t="shared" si="2"/>
        <v>3.0804671305600001E-5</v>
      </c>
      <c r="O8">
        <f t="shared" si="7"/>
        <v>0</v>
      </c>
      <c r="P8">
        <f t="shared" si="3"/>
        <v>1.0000000000000243E-6</v>
      </c>
      <c r="Q8">
        <f t="shared" si="8"/>
        <v>1.0302769200000146E-7</v>
      </c>
    </row>
    <row r="9" spans="1:17" x14ac:dyDescent="0.35">
      <c r="A9" t="s">
        <v>8</v>
      </c>
      <c r="B9" s="1">
        <v>-4.8089999999999999E-3</v>
      </c>
      <c r="C9" s="2">
        <v>-2.7181E-2</v>
      </c>
      <c r="D9" s="3">
        <f t="shared" si="4"/>
        <v>6.6244914245854408E-2</v>
      </c>
      <c r="E9" s="1">
        <v>-4.8089999999999999E-3</v>
      </c>
      <c r="F9" s="2">
        <v>-2.7192000000000001E-2</v>
      </c>
      <c r="G9" s="3">
        <f t="shared" si="0"/>
        <v>6.6296915234604001E-2</v>
      </c>
      <c r="H9" s="4">
        <f t="shared" si="5"/>
        <v>0</v>
      </c>
      <c r="I9" s="5">
        <f t="shared" si="6"/>
        <v>-1.1000000000000593E-5</v>
      </c>
      <c r="J9">
        <f t="shared" si="1"/>
        <v>5.200098874959258E-5</v>
      </c>
      <c r="L9">
        <v>-4.8089999999999999E-3</v>
      </c>
      <c r="M9">
        <v>-2.7181E-2</v>
      </c>
      <c r="N9" s="3">
        <f t="shared" si="2"/>
        <v>6.6244914245854408E-2</v>
      </c>
      <c r="O9">
        <f t="shared" si="7"/>
        <v>0</v>
      </c>
      <c r="P9">
        <f t="shared" si="3"/>
        <v>-1.1000000000000593E-5</v>
      </c>
      <c r="Q9">
        <f t="shared" si="8"/>
        <v>5.200098874959258E-5</v>
      </c>
    </row>
    <row r="10" spans="1:17" x14ac:dyDescent="0.35">
      <c r="A10" t="s">
        <v>9</v>
      </c>
      <c r="B10" s="1">
        <v>-9.4970000000000002E-3</v>
      </c>
      <c r="C10" s="2">
        <v>-5.1748000000000002E-2</v>
      </c>
      <c r="D10" s="3">
        <f t="shared" si="4"/>
        <v>0.24066299547546166</v>
      </c>
      <c r="E10" s="1">
        <v>-9.4389999999999995E-3</v>
      </c>
      <c r="F10" s="2">
        <v>-5.1414000000000001E-2</v>
      </c>
      <c r="G10" s="3">
        <f t="shared" si="0"/>
        <v>0.23757178251315439</v>
      </c>
      <c r="H10" s="4">
        <f t="shared" si="5"/>
        <v>5.8000000000000759E-5</v>
      </c>
      <c r="I10" s="5">
        <f t="shared" si="6"/>
        <v>3.3400000000000096E-4</v>
      </c>
      <c r="J10">
        <f t="shared" si="1"/>
        <v>-3.0912129623072715E-3</v>
      </c>
      <c r="L10">
        <v>-9.4400000000000005E-3</v>
      </c>
      <c r="M10">
        <v>-5.1389999999999998E-2</v>
      </c>
      <c r="N10" s="3">
        <f t="shared" si="2"/>
        <v>0.23735890930424</v>
      </c>
      <c r="O10">
        <f t="shared" si="7"/>
        <v>1.0000000000010001E-6</v>
      </c>
      <c r="P10">
        <f t="shared" si="3"/>
        <v>-2.4000000000003185E-5</v>
      </c>
      <c r="Q10">
        <f t="shared" si="8"/>
        <v>2.128732089143881E-4</v>
      </c>
    </row>
    <row r="11" spans="1:17" x14ac:dyDescent="0.35">
      <c r="A11" t="s">
        <v>10</v>
      </c>
      <c r="B11" s="1">
        <v>-9.554E-3</v>
      </c>
      <c r="C11" s="2">
        <v>-5.1360999999999997E-2</v>
      </c>
      <c r="D11" s="3">
        <f t="shared" si="4"/>
        <v>0.2372880972847384</v>
      </c>
      <c r="E11" s="1">
        <v>-9.4959999999999992E-3</v>
      </c>
      <c r="F11" s="2">
        <v>-5.1033000000000002E-2</v>
      </c>
      <c r="G11" s="3">
        <f t="shared" si="0"/>
        <v>0.23427202620023604</v>
      </c>
      <c r="H11" s="4">
        <f t="shared" si="5"/>
        <v>5.8000000000000759E-5</v>
      </c>
      <c r="I11" s="5">
        <f t="shared" si="6"/>
        <v>3.2799999999999496E-4</v>
      </c>
      <c r="J11">
        <f t="shared" si="1"/>
        <v>-3.0160710845023586E-3</v>
      </c>
      <c r="L11">
        <v>-9.4970000000000002E-3</v>
      </c>
      <c r="M11">
        <v>-5.1008999999999999E-2</v>
      </c>
      <c r="N11" s="3">
        <f t="shared" si="2"/>
        <v>0.23406075292008802</v>
      </c>
      <c r="O11">
        <f t="shared" si="7"/>
        <v>1.0000000000010001E-6</v>
      </c>
      <c r="P11">
        <f t="shared" si="3"/>
        <v>-2.4000000000003185E-5</v>
      </c>
      <c r="Q11">
        <f t="shared" si="8"/>
        <v>2.1127328014802771E-4</v>
      </c>
    </row>
    <row r="12" spans="1:17" x14ac:dyDescent="0.35">
      <c r="A12" t="s">
        <v>11</v>
      </c>
      <c r="B12" s="1">
        <v>-1.26E-4</v>
      </c>
      <c r="C12" s="2">
        <v>1.1950000000000001E-3</v>
      </c>
      <c r="D12" s="3">
        <f t="shared" si="4"/>
        <v>1.2553737342320002E-4</v>
      </c>
      <c r="E12" s="1">
        <v>-1.26E-4</v>
      </c>
      <c r="F12" s="2">
        <v>1.193E-3</v>
      </c>
      <c r="G12" s="3">
        <f t="shared" si="0"/>
        <v>1.2512213269999999E-4</v>
      </c>
      <c r="H12" s="4">
        <f t="shared" si="5"/>
        <v>0</v>
      </c>
      <c r="I12" s="5">
        <f t="shared" si="6"/>
        <v>-2.0000000000000486E-6</v>
      </c>
      <c r="J12">
        <f t="shared" si="1"/>
        <v>-4.1524072320002882E-7</v>
      </c>
      <c r="L12">
        <v>-1.26E-4</v>
      </c>
      <c r="M12">
        <v>1.1919999999999999E-3</v>
      </c>
      <c r="N12" s="3">
        <f t="shared" si="2"/>
        <v>1.2491477316799998E-4</v>
      </c>
      <c r="O12">
        <f t="shared" si="7"/>
        <v>0</v>
      </c>
      <c r="P12">
        <f t="shared" si="3"/>
        <v>1.0000000000001327E-6</v>
      </c>
      <c r="Q12">
        <f t="shared" si="8"/>
        <v>2.0735953200001702E-7</v>
      </c>
    </row>
    <row r="13" spans="1:17" x14ac:dyDescent="0.35">
      <c r="A13" t="s">
        <v>12</v>
      </c>
      <c r="B13" s="1">
        <v>-9.6120000000000008E-3</v>
      </c>
      <c r="C13" s="2">
        <v>-5.4168000000000001E-2</v>
      </c>
      <c r="D13" s="3">
        <f t="shared" si="4"/>
        <v>0.26313905205077759</v>
      </c>
      <c r="E13" s="1">
        <v>-9.5569999999999995E-3</v>
      </c>
      <c r="F13" s="2">
        <v>-5.3822000000000002E-2</v>
      </c>
      <c r="G13" s="3">
        <f t="shared" si="0"/>
        <v>0.25979879559560565</v>
      </c>
      <c r="H13" s="4">
        <f t="shared" si="5"/>
        <v>5.5000000000001228E-5</v>
      </c>
      <c r="I13" s="5">
        <f t="shared" si="6"/>
        <v>3.4599999999999909E-4</v>
      </c>
      <c r="J13">
        <f t="shared" si="1"/>
        <v>-3.3402564551719416E-3</v>
      </c>
      <c r="L13">
        <v>-9.5569999999999995E-3</v>
      </c>
      <c r="M13">
        <v>-5.3797999999999999E-2</v>
      </c>
      <c r="N13" s="3">
        <f t="shared" si="2"/>
        <v>0.25957423174318961</v>
      </c>
      <c r="O13">
        <f t="shared" si="7"/>
        <v>0</v>
      </c>
      <c r="P13">
        <f t="shared" si="3"/>
        <v>-2.4000000000003185E-5</v>
      </c>
      <c r="Q13">
        <f t="shared" si="8"/>
        <v>2.245638524160376E-4</v>
      </c>
    </row>
    <row r="14" spans="1:17" x14ac:dyDescent="0.35">
      <c r="A14" t="s">
        <v>13</v>
      </c>
      <c r="B14" s="1">
        <v>-1.8983E-2</v>
      </c>
      <c r="C14" s="2">
        <v>-0.10308199999999999</v>
      </c>
      <c r="D14" s="3">
        <f t="shared" si="4"/>
        <v>0.95517999295986145</v>
      </c>
      <c r="E14" s="1">
        <v>-1.8761E-2</v>
      </c>
      <c r="F14" s="2">
        <v>-0.101718</v>
      </c>
      <c r="G14" s="3">
        <f t="shared" si="0"/>
        <v>0.93016414180156415</v>
      </c>
      <c r="H14" s="4">
        <f t="shared" si="5"/>
        <v>2.2199999999999998E-4</v>
      </c>
      <c r="I14" s="5">
        <f t="shared" si="6"/>
        <v>1.3639999999999902E-3</v>
      </c>
      <c r="J14">
        <f t="shared" si="1"/>
        <v>-2.5015851158297298E-2</v>
      </c>
      <c r="L14">
        <v>-1.8762999999999998E-2</v>
      </c>
      <c r="M14">
        <v>-0.101669</v>
      </c>
      <c r="N14" s="3">
        <f t="shared" si="2"/>
        <v>0.92930419400053588</v>
      </c>
      <c r="O14">
        <f t="shared" si="7"/>
        <v>1.9999999999985307E-6</v>
      </c>
      <c r="P14">
        <f t="shared" si="3"/>
        <v>-4.9000000000007371E-5</v>
      </c>
      <c r="Q14">
        <f t="shared" si="8"/>
        <v>8.5994780102827129E-4</v>
      </c>
    </row>
    <row r="15" spans="1:17" x14ac:dyDescent="0.35">
      <c r="A15" t="s">
        <v>14</v>
      </c>
      <c r="B15" s="1">
        <v>-1.9099000000000001E-2</v>
      </c>
      <c r="C15" s="2">
        <v>-0.10231</v>
      </c>
      <c r="D15" s="3">
        <f t="shared" si="4"/>
        <v>0.94177812365822333</v>
      </c>
      <c r="E15" s="1">
        <v>-1.8877000000000001E-2</v>
      </c>
      <c r="F15" s="2">
        <v>-0.10095899999999999</v>
      </c>
      <c r="G15" s="3">
        <f t="shared" si="0"/>
        <v>0.91716910381599193</v>
      </c>
      <c r="H15" s="4">
        <f t="shared" si="5"/>
        <v>2.2199999999999998E-4</v>
      </c>
      <c r="I15" s="5">
        <f t="shared" si="6"/>
        <v>1.351000000000005E-3</v>
      </c>
      <c r="J15">
        <f t="shared" si="1"/>
        <v>-2.4609019842231405E-2</v>
      </c>
      <c r="L15">
        <v>-1.8879E-2</v>
      </c>
      <c r="M15">
        <v>-0.100911</v>
      </c>
      <c r="N15" s="3">
        <f t="shared" si="2"/>
        <v>0.91633321032927839</v>
      </c>
      <c r="O15">
        <f t="shared" si="7"/>
        <v>1.9999999999985307E-6</v>
      </c>
      <c r="P15">
        <f t="shared" si="3"/>
        <v>-4.7999999999992493E-5</v>
      </c>
      <c r="Q15">
        <f t="shared" si="8"/>
        <v>8.3589348671353481E-4</v>
      </c>
    </row>
    <row r="16" spans="1:17" x14ac:dyDescent="0.35">
      <c r="A16" t="s">
        <v>15</v>
      </c>
      <c r="B16" s="1">
        <v>-1.2300000000000001E-4</v>
      </c>
      <c r="C16" s="2">
        <v>1.1789999999999999E-3</v>
      </c>
      <c r="D16" s="3">
        <f t="shared" si="4"/>
        <v>1.2216997634399999E-4</v>
      </c>
      <c r="E16" s="1">
        <v>-1.2300000000000001E-4</v>
      </c>
      <c r="F16" s="2">
        <v>1.176E-3</v>
      </c>
      <c r="G16" s="3">
        <f t="shared" si="0"/>
        <v>1.21555722636E-4</v>
      </c>
      <c r="H16" s="4">
        <f t="shared" si="5"/>
        <v>0</v>
      </c>
      <c r="I16" s="5">
        <f t="shared" si="6"/>
        <v>-2.9999999999999645E-6</v>
      </c>
      <c r="J16">
        <f t="shared" si="1"/>
        <v>-6.1425370799999364E-7</v>
      </c>
      <c r="L16">
        <v>-1.2300000000000001E-4</v>
      </c>
      <c r="M16">
        <v>1.1770000000000001E-3</v>
      </c>
      <c r="N16" s="3">
        <f t="shared" si="2"/>
        <v>1.2176029998560003E-4</v>
      </c>
      <c r="O16">
        <f t="shared" si="7"/>
        <v>0</v>
      </c>
      <c r="P16">
        <f t="shared" si="3"/>
        <v>-1.0000000000001327E-6</v>
      </c>
      <c r="Q16">
        <f t="shared" si="8"/>
        <v>-2.0457734960002672E-7</v>
      </c>
    </row>
    <row r="17" spans="1:17" x14ac:dyDescent="0.35">
      <c r="A17" t="s">
        <v>16</v>
      </c>
      <c r="B17" s="1">
        <v>-9.5090000000000001E-3</v>
      </c>
      <c r="C17" s="2">
        <v>-5.3631999999999999E-2</v>
      </c>
      <c r="D17" s="3">
        <f t="shared" si="4"/>
        <v>0.257944172984716</v>
      </c>
      <c r="E17" s="1">
        <v>-9.4540000000000006E-3</v>
      </c>
      <c r="F17" s="2">
        <v>-5.3291999999999999E-2</v>
      </c>
      <c r="G17" s="3">
        <f t="shared" si="0"/>
        <v>0.254692747266416</v>
      </c>
      <c r="H17" s="4">
        <f t="shared" si="5"/>
        <v>5.4999999999999494E-5</v>
      </c>
      <c r="I17" s="5">
        <f t="shared" si="6"/>
        <v>3.4000000000000002E-4</v>
      </c>
      <c r="J17">
        <f t="shared" si="1"/>
        <v>-3.251425718300005E-3</v>
      </c>
      <c r="L17">
        <v>-9.4549999999999999E-3</v>
      </c>
      <c r="M17">
        <v>-5.3267000000000002E-2</v>
      </c>
      <c r="N17" s="3">
        <f t="shared" si="2"/>
        <v>0.25446277676416484</v>
      </c>
      <c r="O17">
        <f t="shared" si="7"/>
        <v>9.9999999999926537E-7</v>
      </c>
      <c r="P17">
        <f t="shared" si="3"/>
        <v>-2.4999999999997247E-5</v>
      </c>
      <c r="Q17">
        <f t="shared" si="8"/>
        <v>2.2997050225115334E-4</v>
      </c>
    </row>
    <row r="18" spans="1:17" x14ac:dyDescent="0.35">
      <c r="A18" t="s">
        <v>17</v>
      </c>
      <c r="B18" s="1">
        <v>-1.8779000000000001E-2</v>
      </c>
      <c r="C18" s="2">
        <v>-0.102102</v>
      </c>
      <c r="D18" s="3">
        <f t="shared" si="4"/>
        <v>0.93702766406188398</v>
      </c>
      <c r="E18" s="1">
        <v>-1.8557000000000001E-2</v>
      </c>
      <c r="F18" s="2">
        <v>-0.10075199999999999</v>
      </c>
      <c r="G18" s="3">
        <f t="shared" si="0"/>
        <v>0.91249737989462965</v>
      </c>
      <c r="H18" s="4">
        <f t="shared" si="5"/>
        <v>2.2199999999999998E-4</v>
      </c>
      <c r="I18" s="5">
        <f t="shared" si="6"/>
        <v>1.350000000000004E-3</v>
      </c>
      <c r="J18">
        <f t="shared" si="1"/>
        <v>-2.4530284167254335E-2</v>
      </c>
      <c r="L18">
        <v>-1.8558999999999999E-2</v>
      </c>
      <c r="M18">
        <v>-0.100704</v>
      </c>
      <c r="N18" s="3">
        <f t="shared" si="2"/>
        <v>0.91166310285589058</v>
      </c>
      <c r="O18">
        <f t="shared" si="7"/>
        <v>1.9999999999985307E-6</v>
      </c>
      <c r="P18">
        <f t="shared" si="3"/>
        <v>-4.7999999999992493E-5</v>
      </c>
      <c r="Q18">
        <f t="shared" si="8"/>
        <v>8.3427703873906189E-4</v>
      </c>
    </row>
    <row r="19" spans="1:17" x14ac:dyDescent="0.35">
      <c r="A19" t="s">
        <v>18</v>
      </c>
      <c r="B19" s="1">
        <v>-1.8893E-2</v>
      </c>
      <c r="C19" s="2">
        <v>-0.10133200000000001</v>
      </c>
      <c r="D19" s="3">
        <f t="shared" si="4"/>
        <v>0.92378190475357369</v>
      </c>
      <c r="E19" s="1">
        <v>-1.8671E-2</v>
      </c>
      <c r="F19" s="2">
        <v>-9.9998000000000004E-2</v>
      </c>
      <c r="G19" s="3">
        <f t="shared" si="0"/>
        <v>0.89970616520028424</v>
      </c>
      <c r="H19" s="4">
        <f t="shared" si="5"/>
        <v>2.2199999999999998E-4</v>
      </c>
      <c r="I19" s="5">
        <f t="shared" si="6"/>
        <v>1.3340000000000019E-3</v>
      </c>
      <c r="J19">
        <f t="shared" si="1"/>
        <v>-2.4075739553289455E-2</v>
      </c>
      <c r="L19">
        <v>-1.8672999999999999E-2</v>
      </c>
      <c r="M19">
        <v>-9.9948999999999996E-2</v>
      </c>
      <c r="N19" s="3">
        <f t="shared" si="2"/>
        <v>0.89886084124549603</v>
      </c>
      <c r="O19">
        <f t="shared" si="7"/>
        <v>1.9999999999985307E-6</v>
      </c>
      <c r="P19">
        <f t="shared" si="3"/>
        <v>-4.9000000000007371E-5</v>
      </c>
      <c r="Q19">
        <f t="shared" si="8"/>
        <v>8.4532395478820188E-4</v>
      </c>
    </row>
  </sheetData>
  <mergeCells count="4">
    <mergeCell ref="A2:D2"/>
    <mergeCell ref="L2:Q2"/>
    <mergeCell ref="E2:J2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Tahsin Shameem</dc:creator>
  <cp:lastModifiedBy>Tahsin Shameem</cp:lastModifiedBy>
  <dcterms:created xsi:type="dcterms:W3CDTF">2020-03-17T02:54:15Z</dcterms:created>
  <dcterms:modified xsi:type="dcterms:W3CDTF">2020-03-18T02:43:39Z</dcterms:modified>
</cp:coreProperties>
</file>