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nh\Downloads\"/>
    </mc:Choice>
  </mc:AlternateContent>
  <xr:revisionPtr revIDLastSave="0" documentId="13_ncr:1_{DE5DEB4B-BA35-449E-96E0-AE3BA3E117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k Tracking (transfered) (2)" sheetId="2" r:id="rId1"/>
  </sheets>
  <definedNames>
    <definedName name="_xlnm._FilterDatabase" localSheetId="0" hidden="1">'Mark Tracking (transfered) (2)'!$A$1:$Z$8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S33" i="2" s="1"/>
  <c r="U33" i="2" s="1"/>
  <c r="J34" i="2"/>
  <c r="J35" i="2"/>
  <c r="J7" i="2"/>
  <c r="R7" i="2" s="1"/>
  <c r="N7" i="2"/>
  <c r="S7" i="2"/>
  <c r="T7" i="2" s="1"/>
  <c r="W7" i="2"/>
  <c r="X7" i="2"/>
  <c r="Y7" i="2" s="1"/>
  <c r="J9" i="2"/>
  <c r="N9" i="2"/>
  <c r="R9" i="2" s="1"/>
  <c r="W9" i="2"/>
  <c r="X9" i="2"/>
  <c r="Y9" i="2" s="1"/>
  <c r="N11" i="2"/>
  <c r="W11" i="2"/>
  <c r="X11" i="2"/>
  <c r="Y11" i="2" s="1"/>
  <c r="N12" i="2"/>
  <c r="W12" i="2"/>
  <c r="X12" i="2"/>
  <c r="Y12" i="2" s="1"/>
  <c r="N13" i="2"/>
  <c r="S13" i="2" s="1"/>
  <c r="T13" i="2" s="1"/>
  <c r="W13" i="2"/>
  <c r="X13" i="2"/>
  <c r="Y13" i="2" s="1"/>
  <c r="N14" i="2"/>
  <c r="W14" i="2"/>
  <c r="X14" i="2"/>
  <c r="Y14" i="2" s="1"/>
  <c r="N15" i="2"/>
  <c r="W15" i="2"/>
  <c r="X15" i="2"/>
  <c r="Y15" i="2" s="1"/>
  <c r="N16" i="2"/>
  <c r="W16" i="2"/>
  <c r="X16" i="2"/>
  <c r="Y16" i="2" s="1"/>
  <c r="N17" i="2"/>
  <c r="W17" i="2"/>
  <c r="X17" i="2"/>
  <c r="Y17" i="2" s="1"/>
  <c r="N18" i="2"/>
  <c r="R18" i="2" s="1"/>
  <c r="W18" i="2"/>
  <c r="X18" i="2"/>
  <c r="Y18" i="2" s="1"/>
  <c r="N19" i="2"/>
  <c r="R19" i="2" s="1"/>
  <c r="W19" i="2"/>
  <c r="X19" i="2"/>
  <c r="Z19" i="2" s="1"/>
  <c r="N20" i="2"/>
  <c r="W20" i="2"/>
  <c r="X20" i="2"/>
  <c r="Y20" i="2" s="1"/>
  <c r="N21" i="2"/>
  <c r="R21" i="2" s="1"/>
  <c r="W21" i="2"/>
  <c r="X21" i="2"/>
  <c r="Z21" i="2" s="1"/>
  <c r="N22" i="2"/>
  <c r="W22" i="2"/>
  <c r="X22" i="2"/>
  <c r="Z22" i="2" s="1"/>
  <c r="N23" i="2"/>
  <c r="R23" i="2" s="1"/>
  <c r="W23" i="2"/>
  <c r="X23" i="2"/>
  <c r="Y23" i="2" s="1"/>
  <c r="N24" i="2"/>
  <c r="R24" i="2" s="1"/>
  <c r="W24" i="2"/>
  <c r="X24" i="2"/>
  <c r="Y24" i="2" s="1"/>
  <c r="Z24" i="2"/>
  <c r="N25" i="2"/>
  <c r="S25" i="2" s="1"/>
  <c r="W25" i="2"/>
  <c r="X25" i="2"/>
  <c r="Z25" i="2" s="1"/>
  <c r="N26" i="2"/>
  <c r="R26" i="2" s="1"/>
  <c r="W26" i="2"/>
  <c r="X26" i="2"/>
  <c r="Y26" i="2" s="1"/>
  <c r="N27" i="2"/>
  <c r="S27" i="2" s="1"/>
  <c r="W27" i="2"/>
  <c r="X27" i="2"/>
  <c r="Y27" i="2" s="1"/>
  <c r="N28" i="2"/>
  <c r="W28" i="2"/>
  <c r="X28" i="2"/>
  <c r="Y28" i="2" s="1"/>
  <c r="N29" i="2"/>
  <c r="R29" i="2" s="1"/>
  <c r="W29" i="2"/>
  <c r="X29" i="2"/>
  <c r="Y29" i="2" s="1"/>
  <c r="N30" i="2"/>
  <c r="R30" i="2" s="1"/>
  <c r="W30" i="2"/>
  <c r="X30" i="2"/>
  <c r="Y30" i="2" s="1"/>
  <c r="N31" i="2"/>
  <c r="S31" i="2" s="1"/>
  <c r="W31" i="2"/>
  <c r="X31" i="2"/>
  <c r="Y31" i="2" s="1"/>
  <c r="N32" i="2"/>
  <c r="W32" i="2"/>
  <c r="X32" i="2"/>
  <c r="Y32" i="2" s="1"/>
  <c r="N33" i="2"/>
  <c r="R33" i="2" s="1"/>
  <c r="W33" i="2"/>
  <c r="X33" i="2"/>
  <c r="Z33" i="2" s="1"/>
  <c r="N34" i="2"/>
  <c r="R34" i="2" s="1"/>
  <c r="W34" i="2"/>
  <c r="X34" i="2"/>
  <c r="Y34" i="2" s="1"/>
  <c r="N35" i="2"/>
  <c r="S35" i="2" s="1"/>
  <c r="T35" i="2" s="1"/>
  <c r="W35" i="2"/>
  <c r="X35" i="2"/>
  <c r="Z35" i="2" s="1"/>
  <c r="N8" i="2"/>
  <c r="N10" i="2"/>
  <c r="N6" i="2"/>
  <c r="J8" i="2"/>
  <c r="J10" i="2"/>
  <c r="J6" i="2"/>
  <c r="W10" i="2"/>
  <c r="X10" i="2"/>
  <c r="Y10" i="2" s="1"/>
  <c r="Z7" i="2" l="1"/>
  <c r="S12" i="2"/>
  <c r="T12" i="2" s="1"/>
  <c r="R15" i="2"/>
  <c r="R20" i="2"/>
  <c r="R14" i="2"/>
  <c r="S28" i="2"/>
  <c r="T28" i="2" s="1"/>
  <c r="R17" i="2"/>
  <c r="R22" i="2"/>
  <c r="R32" i="2"/>
  <c r="S11" i="2"/>
  <c r="T11" i="2" s="1"/>
  <c r="R16" i="2"/>
  <c r="S9" i="2"/>
  <c r="T9" i="2" s="1"/>
  <c r="U7" i="2"/>
  <c r="R12" i="2"/>
  <c r="Y21" i="2"/>
  <c r="Z9" i="2"/>
  <c r="Z17" i="2"/>
  <c r="R28" i="2"/>
  <c r="Y33" i="2"/>
  <c r="Z32" i="2"/>
  <c r="R13" i="2"/>
  <c r="Z27" i="2"/>
  <c r="R35" i="2"/>
  <c r="R27" i="2"/>
  <c r="S30" i="2"/>
  <c r="T30" i="2" s="1"/>
  <c r="S17" i="2"/>
  <c r="T17" i="2" s="1"/>
  <c r="S23" i="2"/>
  <c r="U23" i="2" s="1"/>
  <c r="S19" i="2"/>
  <c r="T19" i="2" s="1"/>
  <c r="R11" i="2"/>
  <c r="Z29" i="2"/>
  <c r="S22" i="2"/>
  <c r="T22" i="2" s="1"/>
  <c r="S18" i="2"/>
  <c r="T18" i="2" s="1"/>
  <c r="Z13" i="2"/>
  <c r="S26" i="2"/>
  <c r="U26" i="2" s="1"/>
  <c r="S16" i="2"/>
  <c r="T16" i="2" s="1"/>
  <c r="Z12" i="2"/>
  <c r="S32" i="2"/>
  <c r="Z26" i="2"/>
  <c r="Z23" i="2"/>
  <c r="S34" i="2"/>
  <c r="T34" i="2" s="1"/>
  <c r="Z20" i="2"/>
  <c r="S14" i="2"/>
  <c r="T14" i="2" s="1"/>
  <c r="S29" i="2"/>
  <c r="U29" i="2" s="1"/>
  <c r="R31" i="2"/>
  <c r="Z28" i="2"/>
  <c r="Z16" i="2"/>
  <c r="T33" i="2"/>
  <c r="Y25" i="2"/>
  <c r="Y22" i="2"/>
  <c r="R10" i="2"/>
  <c r="T25" i="2"/>
  <c r="U25" i="2"/>
  <c r="T27" i="2"/>
  <c r="U27" i="2"/>
  <c r="T31" i="2"/>
  <c r="U31" i="2"/>
  <c r="Y35" i="2"/>
  <c r="R25" i="2"/>
  <c r="Y19" i="2"/>
  <c r="U35" i="2"/>
  <c r="S21" i="2"/>
  <c r="Z15" i="2"/>
  <c r="Z31" i="2"/>
  <c r="Z11" i="2"/>
  <c r="S24" i="2"/>
  <c r="U22" i="2"/>
  <c r="Z18" i="2"/>
  <c r="Z34" i="2"/>
  <c r="S15" i="2"/>
  <c r="U13" i="2"/>
  <c r="Z30" i="2"/>
  <c r="S20" i="2"/>
  <c r="Z14" i="2"/>
  <c r="Z10" i="2"/>
  <c r="S10" i="2"/>
  <c r="X8" i="2"/>
  <c r="Z8" i="2" s="1"/>
  <c r="W8" i="2"/>
  <c r="S8" i="2"/>
  <c r="U8" i="2" s="1"/>
  <c r="R8" i="2"/>
  <c r="R6" i="2"/>
  <c r="S6" i="2"/>
  <c r="T6" i="2" s="1"/>
  <c r="W6" i="2"/>
  <c r="X6" i="2"/>
  <c r="Z6" i="2" s="1"/>
  <c r="R5" i="2"/>
  <c r="W5" i="2"/>
  <c r="U9" i="2" l="1"/>
  <c r="U11" i="2"/>
  <c r="U12" i="2"/>
  <c r="U28" i="2"/>
  <c r="U19" i="2"/>
  <c r="U17" i="2"/>
  <c r="T29" i="2"/>
  <c r="T26" i="2"/>
  <c r="U30" i="2"/>
  <c r="U14" i="2"/>
  <c r="U18" i="2"/>
  <c r="T23" i="2"/>
  <c r="U34" i="2"/>
  <c r="U16" i="2"/>
  <c r="T32" i="2"/>
  <c r="U32" i="2"/>
  <c r="T15" i="2"/>
  <c r="U15" i="2"/>
  <c r="T20" i="2"/>
  <c r="U20" i="2"/>
  <c r="T24" i="2"/>
  <c r="U24" i="2"/>
  <c r="U21" i="2"/>
  <c r="T21" i="2"/>
  <c r="Y8" i="2"/>
  <c r="U10" i="2"/>
  <c r="T10" i="2"/>
  <c r="U6" i="2"/>
  <c r="T8" i="2"/>
  <c r="Y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Anh Minh</author>
  </authors>
  <commentList>
    <comment ref="D2" authorId="0" shapeId="0" xr:uid="{30453925-5B7A-4C0A-8C0C-91B62D7566DA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Tên Module đã có trong cơ sở dữ liệu</t>
        </r>
      </text>
    </comment>
    <comment ref="A4" authorId="0" shapeId="0" xr:uid="{4A9AB74B-0C24-4158-A325-8109CB5F6FF4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Lưu ý các màu sắc của ô điểm
- Màu đỏ đậm thể hiện cho việc ô trống
- Màu đỏ nhạt thể hiện cho điểm số dưới 6
- Màu xanh thể hiện cho điểm số trên 6 và dữ liệu nhập vào là kiểu chữ</t>
        </r>
      </text>
    </comment>
    <comment ref="J4" authorId="0" shapeId="0" xr:uid="{FE89DC17-D6CB-4F42-BA2D-AB49C49D5E90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trung bình</t>
        </r>
      </text>
    </comment>
    <comment ref="N4" authorId="0" shapeId="0" xr:uid="{B695566B-3A75-4CB0-85E0-204B6D86AA33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trung bình</t>
        </r>
      </text>
    </comment>
    <comment ref="U4" authorId="0" shapeId="0" xr:uid="{55AAF0C5-25D7-46B1-A444-D46202F17A99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trung bình</t>
        </r>
      </text>
    </comment>
    <comment ref="R5" authorId="0" shapeId="0" xr:uid="{12D103F0-B4D7-49E0-9C6D-4AA13C89599F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xếp loại</t>
        </r>
      </text>
    </comment>
    <comment ref="S5" authorId="0" shapeId="0" xr:uid="{1CA094FF-DC6D-4AA7-9BEA-29460C91510F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trung bình</t>
        </r>
      </text>
    </comment>
    <comment ref="T5" authorId="0" shapeId="0" xr:uid="{491A1914-CE5C-406D-A72A-D1F7595EE667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xếp loại</t>
        </r>
      </text>
    </comment>
    <comment ref="W5" authorId="0" shapeId="0" xr:uid="{AFE111DA-A96F-45EB-8672-008C86F45D9A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trung bình</t>
        </r>
      </text>
    </comment>
    <comment ref="X5" authorId="0" shapeId="0" xr:uid="{D2534264-97CC-4BB1-AF60-EBBE3ED0D5E3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trung bình</t>
        </r>
      </text>
    </comment>
    <comment ref="Y5" authorId="0" shapeId="0" xr:uid="{B2860E5D-588B-4C0A-8578-C9E739BB94AB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xếp loại</t>
        </r>
      </text>
    </comment>
    <comment ref="Z5" authorId="0" shapeId="0" xr:uid="{473DBBB8-A537-4CDD-B2B3-072F41529176}">
      <text>
        <r>
          <rPr>
            <b/>
            <sz val="9"/>
            <color indexed="81"/>
            <rFont val="Tahoma"/>
            <charset val="1"/>
          </rPr>
          <t>Anh Minh:</t>
        </r>
        <r>
          <rPr>
            <sz val="9"/>
            <color indexed="81"/>
            <rFont val="Tahoma"/>
            <charset val="1"/>
          </rPr>
          <t xml:space="preserve">
Không sửa hàm dùng để tính xếp loại</t>
        </r>
      </text>
    </comment>
  </commentList>
</comments>
</file>

<file path=xl/sharedStrings.xml><?xml version="1.0" encoding="utf-8"?>
<sst xmlns="http://schemas.openxmlformats.org/spreadsheetml/2006/main" count="34" uniqueCount="28">
  <si>
    <t>Course code</t>
  </si>
  <si>
    <t>Account</t>
  </si>
  <si>
    <t>Module</t>
  </si>
  <si>
    <t>MOCK</t>
  </si>
  <si>
    <t>Name</t>
  </si>
  <si>
    <t>Type</t>
  </si>
  <si>
    <t>Quiz</t>
  </si>
  <si>
    <t>ASM</t>
  </si>
  <si>
    <t>Quiz Final</t>
  </si>
  <si>
    <t>Audit</t>
  </si>
  <si>
    <t>Pratice Final</t>
  </si>
  <si>
    <t>Final Module</t>
  </si>
  <si>
    <t>GPA Module</t>
  </si>
  <si>
    <t>Level Module</t>
  </si>
  <si>
    <t>Status</t>
  </si>
  <si>
    <t>Subject</t>
  </si>
  <si>
    <t>Quiz 3</t>
  </si>
  <si>
    <t>Quiz 4</t>
  </si>
  <si>
    <t>Quiz 5</t>
  </si>
  <si>
    <t>Quiz 6</t>
  </si>
  <si>
    <t>Average</t>
  </si>
  <si>
    <t>Percentage</t>
  </si>
  <si>
    <t>Python programming</t>
  </si>
  <si>
    <t xml:space="preserve">HTML </t>
  </si>
  <si>
    <t>CSS</t>
  </si>
  <si>
    <t>Practice 1</t>
  </si>
  <si>
    <t>Practice 2</t>
  </si>
  <si>
    <t>Practice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</si>
</sst>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indexed="64"/>
      </right>
      <top style="thin">
        <color rgb="FF000000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49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right" vertical="center" wrapText="1"/>
    </xf>
    <xf numFmtId="16" fontId="5" fillId="3" borderId="9" xfId="2" applyNumberFormat="1" applyFont="1" applyFill="1" applyBorder="1" applyAlignment="1">
      <alignment horizontal="center" vertical="center" wrapText="1"/>
    </xf>
    <xf numFmtId="16" fontId="5" fillId="5" borderId="9" xfId="2" applyNumberFormat="1" applyFont="1" applyFill="1" applyBorder="1" applyAlignment="1">
      <alignment horizontal="center" vertical="center" wrapText="1"/>
    </xf>
    <xf numFmtId="16" fontId="5" fillId="4" borderId="9" xfId="2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right" vertical="center" wrapText="1"/>
    </xf>
    <xf numFmtId="16" fontId="5" fillId="3" borderId="10" xfId="2" applyNumberFormat="1" applyFont="1" applyFill="1" applyBorder="1" applyAlignment="1">
      <alignment horizontal="center" vertical="center" wrapText="1"/>
    </xf>
    <xf numFmtId="1" fontId="5" fillId="5" borderId="10" xfId="2" applyNumberFormat="1" applyFont="1" applyFill="1" applyBorder="1" applyAlignment="1">
      <alignment horizontal="center" vertical="center" wrapText="1"/>
    </xf>
    <xf numFmtId="16" fontId="5" fillId="5" borderId="10" xfId="2" applyNumberFormat="1" applyFont="1" applyFill="1" applyBorder="1" applyAlignment="1">
      <alignment vertical="center" wrapText="1"/>
    </xf>
    <xf numFmtId="1" fontId="5" fillId="4" borderId="10" xfId="2" applyNumberFormat="1" applyFont="1" applyFill="1" applyBorder="1" applyAlignment="1">
      <alignment horizontal="center" vertical="center" wrapText="1"/>
    </xf>
    <xf numFmtId="16" fontId="5" fillId="4" borderId="10" xfId="2" applyNumberFormat="1" applyFont="1" applyFill="1" applyBorder="1" applyAlignment="1">
      <alignment vertical="center" wrapText="1"/>
    </xf>
    <xf numFmtId="0" fontId="6" fillId="3" borderId="10" xfId="2" applyFont="1" applyFill="1" applyBorder="1" applyAlignment="1">
      <alignment horizontal="right" vertical="center" wrapText="1"/>
    </xf>
    <xf numFmtId="9" fontId="7" fillId="3" borderId="10" xfId="1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1" fontId="7" fillId="3" borderId="10" xfId="2" applyNumberFormat="1" applyFont="1" applyFill="1" applyBorder="1" applyAlignment="1">
      <alignment horizontal="center" vertical="center" wrapText="1"/>
    </xf>
    <xf numFmtId="9" fontId="5" fillId="5" borderId="10" xfId="1" applyFont="1" applyFill="1" applyBorder="1" applyAlignment="1">
      <alignment horizontal="center" vertical="center" wrapText="1"/>
    </xf>
    <xf numFmtId="9" fontId="7" fillId="4" borderId="10" xfId="1" applyFont="1" applyFill="1" applyBorder="1" applyAlignment="1">
      <alignment horizontal="center" vertical="center" wrapText="1"/>
    </xf>
    <xf numFmtId="9" fontId="5" fillId="4" borderId="10" xfId="1" applyFont="1" applyFill="1" applyBorder="1" applyAlignment="1">
      <alignment horizontal="center" vertical="center" wrapText="1"/>
    </xf>
    <xf numFmtId="0" fontId="8" fillId="0" borderId="10" xfId="0" quotePrefix="1" applyFont="1" applyBorder="1" applyAlignment="1">
      <alignment horizontal="left" vertical="center"/>
    </xf>
    <xf numFmtId="0" fontId="7" fillId="0" borderId="10" xfId="0" quotePrefix="1" applyFont="1" applyBorder="1"/>
    <xf numFmtId="0" fontId="7" fillId="6" borderId="10" xfId="0" applyFont="1" applyFill="1" applyBorder="1" applyAlignment="1">
      <alignment horizontal="right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2" fontId="7" fillId="5" borderId="10" xfId="1" applyNumberFormat="1" applyFont="1" applyFill="1" applyBorder="1" applyAlignment="1">
      <alignment horizontal="center" vertical="center" wrapText="1"/>
    </xf>
    <xf numFmtId="10" fontId="7" fillId="5" borderId="10" xfId="1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2" fontId="7" fillId="4" borderId="10" xfId="1" applyNumberFormat="1" applyFont="1" applyFill="1" applyBorder="1" applyAlignment="1">
      <alignment horizontal="center" vertical="center" wrapText="1"/>
    </xf>
    <xf numFmtId="10" fontId="7" fillId="4" borderId="10" xfId="1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16" fontId="5" fillId="4" borderId="1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" fontId="5" fillId="3" borderId="11" xfId="2" applyNumberFormat="1" applyFont="1" applyFill="1" applyBorder="1" applyAlignment="1">
      <alignment horizontal="center" vertical="center" wrapText="1"/>
    </xf>
    <xf numFmtId="16" fontId="5" fillId="3" borderId="12" xfId="2" applyNumberFormat="1" applyFont="1" applyFill="1" applyBorder="1" applyAlignment="1">
      <alignment horizontal="center" vertical="center" wrapText="1"/>
    </xf>
    <xf numFmtId="16" fontId="5" fillId="3" borderId="13" xfId="2" applyNumberFormat="1" applyFont="1" applyFill="1" applyBorder="1" applyAlignment="1">
      <alignment horizontal="center" vertical="center" wrapText="1"/>
    </xf>
    <xf numFmtId="17" fontId="5" fillId="3" borderId="6" xfId="2" applyNumberFormat="1" applyFont="1" applyFill="1" applyBorder="1" applyAlignment="1">
      <alignment horizontal="center" vertical="center" wrapText="1"/>
    </xf>
    <xf numFmtId="17" fontId="5" fillId="3" borderId="7" xfId="2" applyNumberFormat="1" applyFont="1" applyFill="1" applyBorder="1" applyAlignment="1">
      <alignment horizontal="center" vertical="center" wrapText="1"/>
    </xf>
    <xf numFmtId="17" fontId="5" fillId="3" borderId="8" xfId="2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</cellXfs>
  <cellStyles count="3">
    <cellStyle name="Normal" xfId="0" builtinId="0"/>
    <cellStyle name="Normal 3 13" xfId="2" xr:uid="{00000000-0005-0000-0000-000001000000}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35"/>
  <sheetViews>
    <sheetView tabSelected="1" zoomScale="85" zoomScaleNormal="85" workbookViewId="0">
      <pane xSplit="2" topLeftCell="C1" activePane="topRight" state="frozen"/>
      <selection pane="topRight" activeCell="V49" sqref="V49"/>
    </sheetView>
  </sheetViews>
  <sheetFormatPr defaultRowHeight="14.4" x14ac:dyDescent="0.3"/>
  <cols>
    <col min="1" max="1" width="22" bestFit="1" customWidth="1"/>
    <col min="2" max="2" width="49.5546875" customWidth="1"/>
    <col min="3" max="3" width="8.6640625" customWidth="1"/>
    <col min="4" max="4" width="8.88671875" customWidth="1"/>
    <col min="13" max="13" width="8.33203125" bestFit="1" customWidth="1"/>
    <col min="24" max="24" width="9.109375" customWidth="1"/>
  </cols>
  <sheetData>
    <row r="1" spans="1:26" x14ac:dyDescent="0.3">
      <c r="A1" s="1" t="s">
        <v>0</v>
      </c>
      <c r="B1" s="2"/>
      <c r="C1" s="3"/>
    </row>
    <row r="2" spans="1:26" x14ac:dyDescent="0.3">
      <c r="A2" s="4"/>
      <c r="B2" s="5" t="s">
        <v>1</v>
      </c>
      <c r="C2" s="6" t="s">
        <v>2</v>
      </c>
      <c r="D2" s="43" t="s">
        <v>22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  <c r="V2" s="46" t="s">
        <v>3</v>
      </c>
      <c r="W2" s="47"/>
      <c r="X2" s="47"/>
      <c r="Y2" s="47"/>
      <c r="Z2" s="48"/>
    </row>
    <row r="3" spans="1:26" ht="26.4" x14ac:dyDescent="0.3">
      <c r="A3" s="4" t="s">
        <v>4</v>
      </c>
      <c r="B3" s="7"/>
      <c r="C3" s="8" t="s">
        <v>5</v>
      </c>
      <c r="D3" s="40" t="s">
        <v>6</v>
      </c>
      <c r="E3" s="41"/>
      <c r="F3" s="41"/>
      <c r="G3" s="41"/>
      <c r="H3" s="41"/>
      <c r="I3" s="41"/>
      <c r="J3" s="42"/>
      <c r="K3" s="40" t="s">
        <v>7</v>
      </c>
      <c r="L3" s="41"/>
      <c r="M3" s="41"/>
      <c r="N3" s="42"/>
      <c r="O3" s="9" t="s">
        <v>8</v>
      </c>
      <c r="P3" s="9" t="s">
        <v>9</v>
      </c>
      <c r="Q3" s="9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1" t="s">
        <v>3</v>
      </c>
      <c r="W3" s="11" t="s">
        <v>11</v>
      </c>
      <c r="X3" s="11" t="s">
        <v>12</v>
      </c>
      <c r="Y3" s="11" t="s">
        <v>13</v>
      </c>
      <c r="Z3" s="11" t="s">
        <v>14</v>
      </c>
    </row>
    <row r="4" spans="1:26" s="39" customFormat="1" ht="36.75" customHeight="1" x14ac:dyDescent="0.3">
      <c r="A4" s="12"/>
      <c r="B4" s="12"/>
      <c r="C4" s="13" t="s">
        <v>15</v>
      </c>
      <c r="D4" s="14" t="s">
        <v>23</v>
      </c>
      <c r="E4" s="14" t="s">
        <v>24</v>
      </c>
      <c r="F4" s="14" t="s">
        <v>16</v>
      </c>
      <c r="G4" s="14" t="s">
        <v>17</v>
      </c>
      <c r="H4" s="14" t="s">
        <v>18</v>
      </c>
      <c r="I4" s="14" t="s">
        <v>19</v>
      </c>
      <c r="J4" s="14" t="s">
        <v>20</v>
      </c>
      <c r="K4" s="14" t="s">
        <v>25</v>
      </c>
      <c r="L4" s="14" t="s">
        <v>26</v>
      </c>
      <c r="M4" s="14" t="s">
        <v>27</v>
      </c>
      <c r="N4" s="14" t="s">
        <v>20</v>
      </c>
      <c r="O4" s="14"/>
      <c r="P4" s="14"/>
      <c r="Q4" s="14"/>
      <c r="R4" s="15"/>
      <c r="S4" s="15"/>
      <c r="T4" s="15"/>
      <c r="U4" s="16"/>
      <c r="V4" s="38"/>
      <c r="W4" s="17"/>
      <c r="X4" s="17"/>
      <c r="Y4" s="17"/>
      <c r="Z4" s="18"/>
    </row>
    <row r="5" spans="1:26" ht="26.4" x14ac:dyDescent="0.3">
      <c r="A5" s="12"/>
      <c r="B5" s="12"/>
      <c r="C5" s="19" t="s">
        <v>21</v>
      </c>
      <c r="D5" s="21"/>
      <c r="E5" s="21"/>
      <c r="F5" s="21"/>
      <c r="G5" s="21"/>
      <c r="H5" s="21"/>
      <c r="I5" s="21"/>
      <c r="J5" s="20">
        <v>0.1</v>
      </c>
      <c r="K5" s="22"/>
      <c r="L5" s="22"/>
      <c r="M5" s="22"/>
      <c r="N5" s="20">
        <v>0.2</v>
      </c>
      <c r="O5" s="20">
        <v>0.15</v>
      </c>
      <c r="P5" s="20">
        <v>0.15</v>
      </c>
      <c r="Q5" s="20">
        <v>0.4</v>
      </c>
      <c r="R5" s="23">
        <f>SUM(D5:Q5)</f>
        <v>1</v>
      </c>
      <c r="S5" s="23">
        <v>1</v>
      </c>
      <c r="T5" s="23">
        <v>1</v>
      </c>
      <c r="U5" s="23">
        <v>1</v>
      </c>
      <c r="V5" s="24">
        <v>1</v>
      </c>
      <c r="W5" s="25">
        <f>SUM(V5)</f>
        <v>1</v>
      </c>
      <c r="X5" s="25"/>
      <c r="Y5" s="25"/>
      <c r="Z5" s="25"/>
    </row>
    <row r="6" spans="1:26" x14ac:dyDescent="0.3">
      <c r="A6" s="26"/>
      <c r="B6" s="27"/>
      <c r="C6" s="28"/>
      <c r="D6" s="29"/>
      <c r="E6" s="29"/>
      <c r="F6" s="29"/>
      <c r="G6" s="29"/>
      <c r="H6" s="29"/>
      <c r="I6" s="29"/>
      <c r="J6" s="29" t="e">
        <f>AVERAGE(D6:I6)</f>
        <v>#DIV/0!</v>
      </c>
      <c r="K6" s="29"/>
      <c r="L6" s="29"/>
      <c r="M6" s="29"/>
      <c r="N6" s="29" t="e">
        <f>AVERAGE(K6:M6)</f>
        <v>#DIV/0!</v>
      </c>
      <c r="O6" s="29"/>
      <c r="P6" s="29"/>
      <c r="Q6" s="29"/>
      <c r="R6" s="31" t="e">
        <f>SUMPRODUCT(D6:Q6,$D$5:$Q$5)</f>
        <v>#DIV/0!</v>
      </c>
      <c r="S6" s="32" t="e">
        <f>SUMPRODUCT(D6:Q6,$D$5:$Q$5)/10</f>
        <v>#DIV/0!</v>
      </c>
      <c r="T6" s="30" t="e">
        <f t="shared" ref="T6" si="0">IF(ROUND(S6,2)&gt;=90%,"5",IF(ROUND(S6,2)&gt;=80%,"4",IF(ROUND(S6,2)&gt;=70%,"3",IF(ROUND(S6,2)&gt;=60%,"2","1"))))</f>
        <v>#DIV/0!</v>
      </c>
      <c r="U6" s="33" t="e">
        <f t="shared" ref="U6" si="1">IF(S6&gt;60%,"Passed","Failed")</f>
        <v>#DIV/0!</v>
      </c>
      <c r="V6" s="34"/>
      <c r="W6" s="35" t="e">
        <f t="shared" ref="W6" si="2">SUMPRODUCT(V6,$V$5:$V$5)</f>
        <v>#VALUE!</v>
      </c>
      <c r="X6" s="36" t="e">
        <f>SUMPRODUCT(V6,$V$5:$V$5)/10</f>
        <v>#VALUE!</v>
      </c>
      <c r="Y6" s="34" t="e">
        <f t="shared" ref="Y6" si="3">IF(ROUND(X6,2)&gt;=90%,"5",IF(ROUND(X6,2)&gt;=80%,"4",IF(ROUND(X6,2)&gt;=70%,"3",IF(ROUND(X6,2)&gt;=60%,"2","1"))))</f>
        <v>#VALUE!</v>
      </c>
      <c r="Z6" s="37" t="e">
        <f t="shared" ref="Z6" si="4">IF(X6&gt;60%,"Passed","Failed")</f>
        <v>#VALUE!</v>
      </c>
    </row>
    <row r="7" spans="1:26" ht="13.2" customHeight="1" x14ac:dyDescent="0.3">
      <c r="A7" s="26"/>
      <c r="B7" s="27"/>
      <c r="C7" s="28"/>
      <c r="D7" s="29"/>
      <c r="E7" s="29"/>
      <c r="F7" s="29"/>
      <c r="G7" s="29"/>
      <c r="H7" s="29"/>
      <c r="I7" s="29"/>
      <c r="J7" s="29" t="e">
        <f t="shared" ref="J7:J35" si="5">AVERAGE(D7:I7)</f>
        <v>#DIV/0!</v>
      </c>
      <c r="K7" s="29"/>
      <c r="L7" s="29"/>
      <c r="M7" s="29"/>
      <c r="N7" s="29" t="e">
        <f t="shared" ref="N7:N35" si="6">AVERAGE(K7:M7)</f>
        <v>#DIV/0!</v>
      </c>
      <c r="O7" s="29"/>
      <c r="P7" s="29"/>
      <c r="Q7" s="29"/>
      <c r="R7" s="31" t="e">
        <f t="shared" ref="R7:R10" si="7">SUMPRODUCT(D7:Q7,$D$5:$Q$5)</f>
        <v>#DIV/0!</v>
      </c>
      <c r="S7" s="32" t="e">
        <f t="shared" ref="S7:S10" si="8">SUMPRODUCT(D7:Q7,$D$5:$Q$5)/10</f>
        <v>#DIV/0!</v>
      </c>
      <c r="T7" s="30" t="e">
        <f t="shared" ref="T7:T10" si="9">IF(ROUND(S7,2)&gt;=90%,"5",IF(ROUND(S7,2)&gt;=80%,"4",IF(ROUND(S7,2)&gt;=70%,"3",IF(ROUND(S7,2)&gt;=60%,"2","1"))))</f>
        <v>#DIV/0!</v>
      </c>
      <c r="U7" s="33" t="e">
        <f t="shared" ref="U7:U10" si="10">IF(S7&gt;60%,"Passed","Failed")</f>
        <v>#DIV/0!</v>
      </c>
      <c r="V7" s="34"/>
      <c r="W7" s="35" t="e">
        <f t="shared" ref="W7:W10" si="11">SUMPRODUCT(V7,$V$5:$V$5)</f>
        <v>#VALUE!</v>
      </c>
      <c r="X7" s="36" t="e">
        <f t="shared" ref="X7:X10" si="12">SUMPRODUCT(V7,$V$5:$V$5)/10</f>
        <v>#VALUE!</v>
      </c>
      <c r="Y7" s="34" t="e">
        <f t="shared" ref="Y7:Y10" si="13">IF(ROUND(X7,2)&gt;=90%,"5",IF(ROUND(X7,2)&gt;=80%,"4",IF(ROUND(X7,2)&gt;=70%,"3",IF(ROUND(X7,2)&gt;=60%,"2","1"))))</f>
        <v>#VALUE!</v>
      </c>
      <c r="Z7" s="37" t="e">
        <f t="shared" ref="Z7:Z10" si="14">IF(X7&gt;60%,"Passed","Failed")</f>
        <v>#VALUE!</v>
      </c>
    </row>
    <row r="8" spans="1:26" x14ac:dyDescent="0.3">
      <c r="A8" s="26"/>
      <c r="B8" s="27"/>
      <c r="C8" s="28"/>
      <c r="D8" s="29"/>
      <c r="E8" s="29"/>
      <c r="F8" s="29"/>
      <c r="G8" s="29"/>
      <c r="H8" s="29"/>
      <c r="I8" s="29"/>
      <c r="J8" s="29" t="e">
        <f t="shared" si="5"/>
        <v>#DIV/0!</v>
      </c>
      <c r="K8" s="29"/>
      <c r="L8" s="29"/>
      <c r="M8" s="29"/>
      <c r="N8" s="29" t="e">
        <f t="shared" si="6"/>
        <v>#DIV/0!</v>
      </c>
      <c r="O8" s="29"/>
      <c r="P8" s="29"/>
      <c r="Q8" s="29"/>
      <c r="R8" s="31" t="e">
        <f t="shared" si="7"/>
        <v>#DIV/0!</v>
      </c>
      <c r="S8" s="32" t="e">
        <f t="shared" si="8"/>
        <v>#DIV/0!</v>
      </c>
      <c r="T8" s="30" t="e">
        <f t="shared" si="9"/>
        <v>#DIV/0!</v>
      </c>
      <c r="U8" s="33" t="e">
        <f t="shared" si="10"/>
        <v>#DIV/0!</v>
      </c>
      <c r="V8" s="34"/>
      <c r="W8" s="35" t="e">
        <f t="shared" si="11"/>
        <v>#VALUE!</v>
      </c>
      <c r="X8" s="36" t="e">
        <f t="shared" si="12"/>
        <v>#VALUE!</v>
      </c>
      <c r="Y8" s="34" t="e">
        <f t="shared" si="13"/>
        <v>#VALUE!</v>
      </c>
      <c r="Z8" s="37" t="e">
        <f t="shared" si="14"/>
        <v>#VALUE!</v>
      </c>
    </row>
    <row r="9" spans="1:26" x14ac:dyDescent="0.3">
      <c r="A9" s="26"/>
      <c r="B9" s="27"/>
      <c r="C9" s="28"/>
      <c r="D9" s="29"/>
      <c r="E9" s="29"/>
      <c r="F9" s="29"/>
      <c r="G9" s="29"/>
      <c r="H9" s="29"/>
      <c r="I9" s="29"/>
      <c r="J9" s="29" t="e">
        <f t="shared" si="5"/>
        <v>#DIV/0!</v>
      </c>
      <c r="K9" s="29"/>
      <c r="L9" s="29"/>
      <c r="M9" s="29"/>
      <c r="N9" s="29" t="e">
        <f t="shared" si="6"/>
        <v>#DIV/0!</v>
      </c>
      <c r="O9" s="29"/>
      <c r="P9" s="29"/>
      <c r="Q9" s="29"/>
      <c r="R9" s="31" t="e">
        <f t="shared" si="7"/>
        <v>#DIV/0!</v>
      </c>
      <c r="S9" s="32" t="e">
        <f t="shared" si="8"/>
        <v>#DIV/0!</v>
      </c>
      <c r="T9" s="30" t="e">
        <f t="shared" si="9"/>
        <v>#DIV/0!</v>
      </c>
      <c r="U9" s="33" t="e">
        <f t="shared" si="10"/>
        <v>#DIV/0!</v>
      </c>
      <c r="V9" s="34"/>
      <c r="W9" s="35" t="e">
        <f t="shared" si="11"/>
        <v>#VALUE!</v>
      </c>
      <c r="X9" s="36" t="e">
        <f t="shared" si="12"/>
        <v>#VALUE!</v>
      </c>
      <c r="Y9" s="34" t="e">
        <f t="shared" si="13"/>
        <v>#VALUE!</v>
      </c>
      <c r="Z9" s="37" t="e">
        <f t="shared" si="14"/>
        <v>#VALUE!</v>
      </c>
    </row>
    <row r="10" spans="1:26" x14ac:dyDescent="0.3">
      <c r="A10" s="26"/>
      <c r="B10" s="27"/>
      <c r="C10" s="28"/>
      <c r="D10" s="29"/>
      <c r="E10" s="29"/>
      <c r="F10" s="29"/>
      <c r="G10" s="29"/>
      <c r="H10" s="29"/>
      <c r="I10" s="29"/>
      <c r="J10" s="29" t="e">
        <f t="shared" si="5"/>
        <v>#DIV/0!</v>
      </c>
      <c r="K10" s="29"/>
      <c r="L10" s="29"/>
      <c r="M10" s="29"/>
      <c r="N10" s="29" t="e">
        <f t="shared" si="6"/>
        <v>#DIV/0!</v>
      </c>
      <c r="O10" s="29"/>
      <c r="P10" s="29"/>
      <c r="Q10" s="29"/>
      <c r="R10" s="31" t="e">
        <f t="shared" si="7"/>
        <v>#DIV/0!</v>
      </c>
      <c r="S10" s="32" t="e">
        <f t="shared" si="8"/>
        <v>#DIV/0!</v>
      </c>
      <c r="T10" s="30" t="e">
        <f t="shared" si="9"/>
        <v>#DIV/0!</v>
      </c>
      <c r="U10" s="33" t="e">
        <f t="shared" si="10"/>
        <v>#DIV/0!</v>
      </c>
      <c r="V10" s="34"/>
      <c r="W10" s="35" t="e">
        <f t="shared" si="11"/>
        <v>#VALUE!</v>
      </c>
      <c r="X10" s="36" t="e">
        <f t="shared" si="12"/>
        <v>#VALUE!</v>
      </c>
      <c r="Y10" s="34" t="e">
        <f t="shared" si="13"/>
        <v>#VALUE!</v>
      </c>
      <c r="Z10" s="37" t="e">
        <f t="shared" si="14"/>
        <v>#VALUE!</v>
      </c>
    </row>
    <row r="11" spans="1:26" x14ac:dyDescent="0.3">
      <c r="A11" s="26"/>
      <c r="B11" s="27"/>
      <c r="C11" s="28"/>
      <c r="D11" s="29"/>
      <c r="E11" s="29"/>
      <c r="F11" s="29"/>
      <c r="G11" s="29"/>
      <c r="H11" s="29"/>
      <c r="I11" s="29"/>
      <c r="J11" s="29" t="e">
        <f t="shared" si="5"/>
        <v>#DIV/0!</v>
      </c>
      <c r="K11" s="29"/>
      <c r="L11" s="29"/>
      <c r="M11" s="29"/>
      <c r="N11" s="29" t="e">
        <f t="shared" si="6"/>
        <v>#DIV/0!</v>
      </c>
      <c r="O11" s="29"/>
      <c r="P11" s="29"/>
      <c r="Q11" s="29"/>
      <c r="R11" s="31" t="e">
        <f t="shared" ref="R11:R29" si="15">SUMPRODUCT(D11:Q11,$D$5:$Q$5)</f>
        <v>#DIV/0!</v>
      </c>
      <c r="S11" s="32" t="e">
        <f t="shared" ref="S11:S29" si="16">SUMPRODUCT(D11:Q11,$D$5:$Q$5)/10</f>
        <v>#DIV/0!</v>
      </c>
      <c r="T11" s="30" t="e">
        <f t="shared" ref="T11:T29" si="17">IF(ROUND(S11,2)&gt;=90%,"5",IF(ROUND(S11,2)&gt;=80%,"4",IF(ROUND(S11,2)&gt;=70%,"3",IF(ROUND(S11,2)&gt;=60%,"2","1"))))</f>
        <v>#DIV/0!</v>
      </c>
      <c r="U11" s="33" t="e">
        <f t="shared" ref="U11:U29" si="18">IF(S11&gt;60%,"Passed","Failed")</f>
        <v>#DIV/0!</v>
      </c>
      <c r="V11" s="34"/>
      <c r="W11" s="35" t="e">
        <f t="shared" ref="W11:W29" si="19">SUMPRODUCT(V11,$V$5:$V$5)</f>
        <v>#VALUE!</v>
      </c>
      <c r="X11" s="36" t="e">
        <f t="shared" ref="X11:X29" si="20">SUMPRODUCT(V11,$V$5:$V$5)/10</f>
        <v>#VALUE!</v>
      </c>
      <c r="Y11" s="34" t="e">
        <f t="shared" ref="Y11:Y29" si="21">IF(ROUND(X11,2)&gt;=90%,"5",IF(ROUND(X11,2)&gt;=80%,"4",IF(ROUND(X11,2)&gt;=70%,"3",IF(ROUND(X11,2)&gt;=60%,"2","1"))))</f>
        <v>#VALUE!</v>
      </c>
      <c r="Z11" s="37" t="e">
        <f t="shared" ref="Z11:Z29" si="22">IF(X11&gt;60%,"Passed","Failed")</f>
        <v>#VALUE!</v>
      </c>
    </row>
    <row r="12" spans="1:26" x14ac:dyDescent="0.3">
      <c r="A12" s="26"/>
      <c r="B12" s="27"/>
      <c r="C12" s="28"/>
      <c r="D12" s="29"/>
      <c r="E12" s="29"/>
      <c r="F12" s="29"/>
      <c r="G12" s="29"/>
      <c r="H12" s="29"/>
      <c r="I12" s="29"/>
      <c r="J12" s="29" t="e">
        <f t="shared" si="5"/>
        <v>#DIV/0!</v>
      </c>
      <c r="K12" s="29"/>
      <c r="L12" s="29"/>
      <c r="M12" s="29"/>
      <c r="N12" s="29" t="e">
        <f t="shared" si="6"/>
        <v>#DIV/0!</v>
      </c>
      <c r="O12" s="29"/>
      <c r="P12" s="29"/>
      <c r="Q12" s="29"/>
      <c r="R12" s="31" t="e">
        <f t="shared" si="15"/>
        <v>#DIV/0!</v>
      </c>
      <c r="S12" s="32" t="e">
        <f t="shared" si="16"/>
        <v>#DIV/0!</v>
      </c>
      <c r="T12" s="30" t="e">
        <f t="shared" si="17"/>
        <v>#DIV/0!</v>
      </c>
      <c r="U12" s="33" t="e">
        <f t="shared" si="18"/>
        <v>#DIV/0!</v>
      </c>
      <c r="V12" s="34"/>
      <c r="W12" s="35" t="e">
        <f t="shared" si="19"/>
        <v>#VALUE!</v>
      </c>
      <c r="X12" s="36" t="e">
        <f t="shared" si="20"/>
        <v>#VALUE!</v>
      </c>
      <c r="Y12" s="34" t="e">
        <f t="shared" si="21"/>
        <v>#VALUE!</v>
      </c>
      <c r="Z12" s="37" t="e">
        <f t="shared" si="22"/>
        <v>#VALUE!</v>
      </c>
    </row>
    <row r="13" spans="1:26" x14ac:dyDescent="0.3">
      <c r="A13" s="26"/>
      <c r="B13" s="27"/>
      <c r="C13" s="28"/>
      <c r="D13" s="29"/>
      <c r="E13" s="29"/>
      <c r="F13" s="29"/>
      <c r="G13" s="29"/>
      <c r="H13" s="29"/>
      <c r="I13" s="29"/>
      <c r="J13" s="29" t="e">
        <f t="shared" si="5"/>
        <v>#DIV/0!</v>
      </c>
      <c r="K13" s="29"/>
      <c r="L13" s="29"/>
      <c r="M13" s="29"/>
      <c r="N13" s="29" t="e">
        <f t="shared" si="6"/>
        <v>#DIV/0!</v>
      </c>
      <c r="O13" s="29"/>
      <c r="P13" s="29"/>
      <c r="Q13" s="29"/>
      <c r="R13" s="31" t="e">
        <f t="shared" si="15"/>
        <v>#DIV/0!</v>
      </c>
      <c r="S13" s="32" t="e">
        <f t="shared" si="16"/>
        <v>#DIV/0!</v>
      </c>
      <c r="T13" s="30" t="e">
        <f t="shared" si="17"/>
        <v>#DIV/0!</v>
      </c>
      <c r="U13" s="33" t="e">
        <f t="shared" si="18"/>
        <v>#DIV/0!</v>
      </c>
      <c r="V13" s="34"/>
      <c r="W13" s="35" t="e">
        <f t="shared" si="19"/>
        <v>#VALUE!</v>
      </c>
      <c r="X13" s="36" t="e">
        <f t="shared" si="20"/>
        <v>#VALUE!</v>
      </c>
      <c r="Y13" s="34" t="e">
        <f t="shared" si="21"/>
        <v>#VALUE!</v>
      </c>
      <c r="Z13" s="37" t="e">
        <f t="shared" si="22"/>
        <v>#VALUE!</v>
      </c>
    </row>
    <row r="14" spans="1:26" x14ac:dyDescent="0.3">
      <c r="A14" s="26"/>
      <c r="B14" s="27"/>
      <c r="C14" s="28"/>
      <c r="D14" s="29"/>
      <c r="E14" s="29"/>
      <c r="F14" s="29"/>
      <c r="G14" s="29"/>
      <c r="H14" s="29"/>
      <c r="I14" s="29"/>
      <c r="J14" s="29" t="e">
        <f t="shared" si="5"/>
        <v>#DIV/0!</v>
      </c>
      <c r="K14" s="29"/>
      <c r="L14" s="29"/>
      <c r="M14" s="29"/>
      <c r="N14" s="29" t="e">
        <f t="shared" si="6"/>
        <v>#DIV/0!</v>
      </c>
      <c r="O14" s="29"/>
      <c r="P14" s="29"/>
      <c r="Q14" s="29"/>
      <c r="R14" s="31" t="e">
        <f t="shared" si="15"/>
        <v>#DIV/0!</v>
      </c>
      <c r="S14" s="32" t="e">
        <f t="shared" si="16"/>
        <v>#DIV/0!</v>
      </c>
      <c r="T14" s="30" t="e">
        <f t="shared" si="17"/>
        <v>#DIV/0!</v>
      </c>
      <c r="U14" s="33" t="e">
        <f t="shared" si="18"/>
        <v>#DIV/0!</v>
      </c>
      <c r="V14" s="34"/>
      <c r="W14" s="35" t="e">
        <f t="shared" si="19"/>
        <v>#VALUE!</v>
      </c>
      <c r="X14" s="36" t="e">
        <f t="shared" si="20"/>
        <v>#VALUE!</v>
      </c>
      <c r="Y14" s="34" t="e">
        <f t="shared" si="21"/>
        <v>#VALUE!</v>
      </c>
      <c r="Z14" s="37" t="e">
        <f t="shared" si="22"/>
        <v>#VALUE!</v>
      </c>
    </row>
    <row r="15" spans="1:26" x14ac:dyDescent="0.3">
      <c r="A15" s="26"/>
      <c r="B15" s="27"/>
      <c r="C15" s="28"/>
      <c r="D15" s="29"/>
      <c r="E15" s="29"/>
      <c r="F15" s="29"/>
      <c r="G15" s="29"/>
      <c r="H15" s="29"/>
      <c r="I15" s="29"/>
      <c r="J15" s="29" t="e">
        <f t="shared" si="5"/>
        <v>#DIV/0!</v>
      </c>
      <c r="K15" s="29"/>
      <c r="L15" s="29"/>
      <c r="M15" s="29"/>
      <c r="N15" s="29" t="e">
        <f t="shared" si="6"/>
        <v>#DIV/0!</v>
      </c>
      <c r="O15" s="29"/>
      <c r="P15" s="29"/>
      <c r="Q15" s="29"/>
      <c r="R15" s="31" t="e">
        <f t="shared" si="15"/>
        <v>#DIV/0!</v>
      </c>
      <c r="S15" s="32" t="e">
        <f t="shared" si="16"/>
        <v>#DIV/0!</v>
      </c>
      <c r="T15" s="30" t="e">
        <f t="shared" si="17"/>
        <v>#DIV/0!</v>
      </c>
      <c r="U15" s="33" t="e">
        <f t="shared" si="18"/>
        <v>#DIV/0!</v>
      </c>
      <c r="V15" s="34"/>
      <c r="W15" s="35" t="e">
        <f t="shared" si="19"/>
        <v>#VALUE!</v>
      </c>
      <c r="X15" s="36" t="e">
        <f t="shared" si="20"/>
        <v>#VALUE!</v>
      </c>
      <c r="Y15" s="34" t="e">
        <f t="shared" si="21"/>
        <v>#VALUE!</v>
      </c>
      <c r="Z15" s="37" t="e">
        <f t="shared" si="22"/>
        <v>#VALUE!</v>
      </c>
    </row>
    <row r="16" spans="1:26" x14ac:dyDescent="0.3">
      <c r="A16" s="26"/>
      <c r="B16" s="27"/>
      <c r="C16" s="28"/>
      <c r="D16" s="29"/>
      <c r="E16" s="29"/>
      <c r="F16" s="29"/>
      <c r="G16" s="29"/>
      <c r="H16" s="29"/>
      <c r="I16" s="29"/>
      <c r="J16" s="29" t="e">
        <f t="shared" si="5"/>
        <v>#DIV/0!</v>
      </c>
      <c r="K16" s="29"/>
      <c r="L16" s="29"/>
      <c r="M16" s="29"/>
      <c r="N16" s="29" t="e">
        <f t="shared" si="6"/>
        <v>#DIV/0!</v>
      </c>
      <c r="O16" s="29"/>
      <c r="P16" s="29"/>
      <c r="Q16" s="29"/>
      <c r="R16" s="31" t="e">
        <f t="shared" si="15"/>
        <v>#DIV/0!</v>
      </c>
      <c r="S16" s="32" t="e">
        <f t="shared" si="16"/>
        <v>#DIV/0!</v>
      </c>
      <c r="T16" s="30" t="e">
        <f t="shared" si="17"/>
        <v>#DIV/0!</v>
      </c>
      <c r="U16" s="33" t="e">
        <f t="shared" si="18"/>
        <v>#DIV/0!</v>
      </c>
      <c r="V16" s="34"/>
      <c r="W16" s="35" t="e">
        <f t="shared" si="19"/>
        <v>#VALUE!</v>
      </c>
      <c r="X16" s="36" t="e">
        <f t="shared" si="20"/>
        <v>#VALUE!</v>
      </c>
      <c r="Y16" s="34" t="e">
        <f t="shared" si="21"/>
        <v>#VALUE!</v>
      </c>
      <c r="Z16" s="37" t="e">
        <f t="shared" si="22"/>
        <v>#VALUE!</v>
      </c>
    </row>
    <row r="17" spans="1:26" x14ac:dyDescent="0.3">
      <c r="A17" s="26"/>
      <c r="B17" s="27"/>
      <c r="C17" s="28"/>
      <c r="D17" s="29"/>
      <c r="E17" s="29"/>
      <c r="F17" s="29"/>
      <c r="G17" s="29"/>
      <c r="H17" s="29"/>
      <c r="I17" s="29"/>
      <c r="J17" s="29" t="e">
        <f t="shared" si="5"/>
        <v>#DIV/0!</v>
      </c>
      <c r="K17" s="29"/>
      <c r="L17" s="29"/>
      <c r="M17" s="29"/>
      <c r="N17" s="29" t="e">
        <f t="shared" si="6"/>
        <v>#DIV/0!</v>
      </c>
      <c r="O17" s="29"/>
      <c r="P17" s="29"/>
      <c r="Q17" s="29"/>
      <c r="R17" s="31" t="e">
        <f t="shared" si="15"/>
        <v>#DIV/0!</v>
      </c>
      <c r="S17" s="32" t="e">
        <f t="shared" si="16"/>
        <v>#DIV/0!</v>
      </c>
      <c r="T17" s="30" t="e">
        <f t="shared" si="17"/>
        <v>#DIV/0!</v>
      </c>
      <c r="U17" s="33" t="e">
        <f t="shared" si="18"/>
        <v>#DIV/0!</v>
      </c>
      <c r="V17" s="34"/>
      <c r="W17" s="35" t="e">
        <f t="shared" si="19"/>
        <v>#VALUE!</v>
      </c>
      <c r="X17" s="36" t="e">
        <f t="shared" si="20"/>
        <v>#VALUE!</v>
      </c>
      <c r="Y17" s="34" t="e">
        <f t="shared" si="21"/>
        <v>#VALUE!</v>
      </c>
      <c r="Z17" s="37" t="e">
        <f t="shared" si="22"/>
        <v>#VALUE!</v>
      </c>
    </row>
    <row r="18" spans="1:26" x14ac:dyDescent="0.3">
      <c r="A18" s="26"/>
      <c r="B18" s="27"/>
      <c r="C18" s="28"/>
      <c r="D18" s="29"/>
      <c r="E18" s="29"/>
      <c r="F18" s="29"/>
      <c r="G18" s="29"/>
      <c r="H18" s="29"/>
      <c r="I18" s="29"/>
      <c r="J18" s="29" t="e">
        <f t="shared" si="5"/>
        <v>#DIV/0!</v>
      </c>
      <c r="K18" s="29"/>
      <c r="L18" s="29"/>
      <c r="M18" s="29"/>
      <c r="N18" s="29" t="e">
        <f t="shared" si="6"/>
        <v>#DIV/0!</v>
      </c>
      <c r="O18" s="29"/>
      <c r="P18" s="29"/>
      <c r="Q18" s="29"/>
      <c r="R18" s="31" t="e">
        <f t="shared" si="15"/>
        <v>#DIV/0!</v>
      </c>
      <c r="S18" s="32" t="e">
        <f t="shared" si="16"/>
        <v>#DIV/0!</v>
      </c>
      <c r="T18" s="30" t="e">
        <f t="shared" si="17"/>
        <v>#DIV/0!</v>
      </c>
      <c r="U18" s="33" t="e">
        <f t="shared" si="18"/>
        <v>#DIV/0!</v>
      </c>
      <c r="V18" s="34"/>
      <c r="W18" s="35" t="e">
        <f t="shared" si="19"/>
        <v>#VALUE!</v>
      </c>
      <c r="X18" s="36" t="e">
        <f t="shared" si="20"/>
        <v>#VALUE!</v>
      </c>
      <c r="Y18" s="34" t="e">
        <f t="shared" si="21"/>
        <v>#VALUE!</v>
      </c>
      <c r="Z18" s="37" t="e">
        <f t="shared" si="22"/>
        <v>#VALUE!</v>
      </c>
    </row>
    <row r="19" spans="1:26" x14ac:dyDescent="0.3">
      <c r="A19" s="26"/>
      <c r="B19" s="27"/>
      <c r="C19" s="28"/>
      <c r="D19" s="29"/>
      <c r="E19" s="29"/>
      <c r="F19" s="29"/>
      <c r="G19" s="29"/>
      <c r="H19" s="29"/>
      <c r="I19" s="29"/>
      <c r="J19" s="29" t="e">
        <f t="shared" si="5"/>
        <v>#DIV/0!</v>
      </c>
      <c r="K19" s="29"/>
      <c r="L19" s="29"/>
      <c r="M19" s="29"/>
      <c r="N19" s="29" t="e">
        <f t="shared" si="6"/>
        <v>#DIV/0!</v>
      </c>
      <c r="O19" s="29"/>
      <c r="P19" s="29"/>
      <c r="Q19" s="29"/>
      <c r="R19" s="31" t="e">
        <f t="shared" si="15"/>
        <v>#DIV/0!</v>
      </c>
      <c r="S19" s="32" t="e">
        <f t="shared" si="16"/>
        <v>#DIV/0!</v>
      </c>
      <c r="T19" s="30" t="e">
        <f t="shared" si="17"/>
        <v>#DIV/0!</v>
      </c>
      <c r="U19" s="33" t="e">
        <f t="shared" si="18"/>
        <v>#DIV/0!</v>
      </c>
      <c r="V19" s="34"/>
      <c r="W19" s="35" t="e">
        <f t="shared" si="19"/>
        <v>#VALUE!</v>
      </c>
      <c r="X19" s="36" t="e">
        <f t="shared" si="20"/>
        <v>#VALUE!</v>
      </c>
      <c r="Y19" s="34" t="e">
        <f t="shared" si="21"/>
        <v>#VALUE!</v>
      </c>
      <c r="Z19" s="37" t="e">
        <f t="shared" si="22"/>
        <v>#VALUE!</v>
      </c>
    </row>
    <row r="20" spans="1:26" x14ac:dyDescent="0.3">
      <c r="A20" s="26"/>
      <c r="B20" s="27"/>
      <c r="C20" s="28"/>
      <c r="D20" s="29"/>
      <c r="E20" s="29"/>
      <c r="F20" s="29"/>
      <c r="G20" s="29"/>
      <c r="H20" s="29"/>
      <c r="I20" s="29"/>
      <c r="J20" s="29" t="e">
        <f t="shared" si="5"/>
        <v>#DIV/0!</v>
      </c>
      <c r="K20" s="29"/>
      <c r="L20" s="29"/>
      <c r="M20" s="29"/>
      <c r="N20" s="29" t="e">
        <f t="shared" si="6"/>
        <v>#DIV/0!</v>
      </c>
      <c r="O20" s="29"/>
      <c r="P20" s="29"/>
      <c r="Q20" s="29"/>
      <c r="R20" s="31" t="e">
        <f t="shared" si="15"/>
        <v>#DIV/0!</v>
      </c>
      <c r="S20" s="32" t="e">
        <f t="shared" si="16"/>
        <v>#DIV/0!</v>
      </c>
      <c r="T20" s="30" t="e">
        <f t="shared" si="17"/>
        <v>#DIV/0!</v>
      </c>
      <c r="U20" s="33" t="e">
        <f t="shared" si="18"/>
        <v>#DIV/0!</v>
      </c>
      <c r="V20" s="34"/>
      <c r="W20" s="35" t="e">
        <f t="shared" si="19"/>
        <v>#VALUE!</v>
      </c>
      <c r="X20" s="36" t="e">
        <f t="shared" si="20"/>
        <v>#VALUE!</v>
      </c>
      <c r="Y20" s="34" t="e">
        <f t="shared" si="21"/>
        <v>#VALUE!</v>
      </c>
      <c r="Z20" s="37" t="e">
        <f t="shared" si="22"/>
        <v>#VALUE!</v>
      </c>
    </row>
    <row r="21" spans="1:26" x14ac:dyDescent="0.3">
      <c r="A21" s="26"/>
      <c r="B21" s="27"/>
      <c r="C21" s="28"/>
      <c r="D21" s="29"/>
      <c r="E21" s="29"/>
      <c r="F21" s="29"/>
      <c r="G21" s="29"/>
      <c r="H21" s="29"/>
      <c r="I21" s="29"/>
      <c r="J21" s="29" t="e">
        <f t="shared" si="5"/>
        <v>#DIV/0!</v>
      </c>
      <c r="K21" s="29"/>
      <c r="L21" s="29"/>
      <c r="M21" s="29"/>
      <c r="N21" s="29" t="e">
        <f t="shared" si="6"/>
        <v>#DIV/0!</v>
      </c>
      <c r="O21" s="29"/>
      <c r="P21" s="29"/>
      <c r="Q21" s="29"/>
      <c r="R21" s="31" t="e">
        <f t="shared" si="15"/>
        <v>#DIV/0!</v>
      </c>
      <c r="S21" s="32" t="e">
        <f t="shared" si="16"/>
        <v>#DIV/0!</v>
      </c>
      <c r="T21" s="30" t="e">
        <f t="shared" si="17"/>
        <v>#DIV/0!</v>
      </c>
      <c r="U21" s="33" t="e">
        <f t="shared" si="18"/>
        <v>#DIV/0!</v>
      </c>
      <c r="V21" s="34"/>
      <c r="W21" s="35" t="e">
        <f t="shared" si="19"/>
        <v>#VALUE!</v>
      </c>
      <c r="X21" s="36" t="e">
        <f t="shared" si="20"/>
        <v>#VALUE!</v>
      </c>
      <c r="Y21" s="34" t="e">
        <f t="shared" si="21"/>
        <v>#VALUE!</v>
      </c>
      <c r="Z21" s="37" t="e">
        <f t="shared" si="22"/>
        <v>#VALUE!</v>
      </c>
    </row>
    <row r="22" spans="1:26" x14ac:dyDescent="0.3">
      <c r="A22" s="26"/>
      <c r="B22" s="27"/>
      <c r="C22" s="28"/>
      <c r="D22" s="29"/>
      <c r="E22" s="29"/>
      <c r="F22" s="29"/>
      <c r="G22" s="29"/>
      <c r="H22" s="29"/>
      <c r="I22" s="29"/>
      <c r="J22" s="29" t="e">
        <f t="shared" si="5"/>
        <v>#DIV/0!</v>
      </c>
      <c r="K22" s="29"/>
      <c r="L22" s="29"/>
      <c r="M22" s="29"/>
      <c r="N22" s="29" t="e">
        <f t="shared" si="6"/>
        <v>#DIV/0!</v>
      </c>
      <c r="O22" s="29"/>
      <c r="P22" s="29"/>
      <c r="Q22" s="29"/>
      <c r="R22" s="31" t="e">
        <f t="shared" si="15"/>
        <v>#DIV/0!</v>
      </c>
      <c r="S22" s="32" t="e">
        <f t="shared" si="16"/>
        <v>#DIV/0!</v>
      </c>
      <c r="T22" s="30" t="e">
        <f t="shared" si="17"/>
        <v>#DIV/0!</v>
      </c>
      <c r="U22" s="33" t="e">
        <f t="shared" si="18"/>
        <v>#DIV/0!</v>
      </c>
      <c r="V22" s="34"/>
      <c r="W22" s="35" t="e">
        <f t="shared" si="19"/>
        <v>#VALUE!</v>
      </c>
      <c r="X22" s="36" t="e">
        <f t="shared" si="20"/>
        <v>#VALUE!</v>
      </c>
      <c r="Y22" s="34" t="e">
        <f t="shared" si="21"/>
        <v>#VALUE!</v>
      </c>
      <c r="Z22" s="37" t="e">
        <f t="shared" si="22"/>
        <v>#VALUE!</v>
      </c>
    </row>
    <row r="23" spans="1:26" x14ac:dyDescent="0.3">
      <c r="A23" s="26"/>
      <c r="B23" s="27"/>
      <c r="C23" s="28"/>
      <c r="D23" s="29"/>
      <c r="E23" s="29"/>
      <c r="F23" s="29"/>
      <c r="G23" s="29"/>
      <c r="H23" s="29"/>
      <c r="I23" s="29"/>
      <c r="J23" s="29" t="e">
        <f t="shared" si="5"/>
        <v>#DIV/0!</v>
      </c>
      <c r="K23" s="29"/>
      <c r="L23" s="29"/>
      <c r="M23" s="29"/>
      <c r="N23" s="29" t="e">
        <f t="shared" si="6"/>
        <v>#DIV/0!</v>
      </c>
      <c r="O23" s="29"/>
      <c r="P23" s="29"/>
      <c r="Q23" s="29"/>
      <c r="R23" s="31" t="e">
        <f t="shared" si="15"/>
        <v>#DIV/0!</v>
      </c>
      <c r="S23" s="32" t="e">
        <f t="shared" si="16"/>
        <v>#DIV/0!</v>
      </c>
      <c r="T23" s="30" t="e">
        <f t="shared" si="17"/>
        <v>#DIV/0!</v>
      </c>
      <c r="U23" s="33" t="e">
        <f t="shared" si="18"/>
        <v>#DIV/0!</v>
      </c>
      <c r="V23" s="34"/>
      <c r="W23" s="35" t="e">
        <f t="shared" si="19"/>
        <v>#VALUE!</v>
      </c>
      <c r="X23" s="36" t="e">
        <f t="shared" si="20"/>
        <v>#VALUE!</v>
      </c>
      <c r="Y23" s="34" t="e">
        <f t="shared" si="21"/>
        <v>#VALUE!</v>
      </c>
      <c r="Z23" s="37" t="e">
        <f t="shared" si="22"/>
        <v>#VALUE!</v>
      </c>
    </row>
    <row r="24" spans="1:26" x14ac:dyDescent="0.3">
      <c r="A24" s="26"/>
      <c r="B24" s="27"/>
      <c r="C24" s="28"/>
      <c r="D24" s="29"/>
      <c r="E24" s="29"/>
      <c r="F24" s="29"/>
      <c r="G24" s="29"/>
      <c r="H24" s="29"/>
      <c r="I24" s="29"/>
      <c r="J24" s="29" t="e">
        <f t="shared" si="5"/>
        <v>#DIV/0!</v>
      </c>
      <c r="K24" s="29"/>
      <c r="L24" s="29"/>
      <c r="M24" s="29"/>
      <c r="N24" s="29" t="e">
        <f t="shared" si="6"/>
        <v>#DIV/0!</v>
      </c>
      <c r="O24" s="29"/>
      <c r="P24" s="29"/>
      <c r="Q24" s="29"/>
      <c r="R24" s="31" t="e">
        <f t="shared" si="15"/>
        <v>#DIV/0!</v>
      </c>
      <c r="S24" s="32" t="e">
        <f t="shared" si="16"/>
        <v>#DIV/0!</v>
      </c>
      <c r="T24" s="30" t="e">
        <f t="shared" si="17"/>
        <v>#DIV/0!</v>
      </c>
      <c r="U24" s="33" t="e">
        <f t="shared" si="18"/>
        <v>#DIV/0!</v>
      </c>
      <c r="V24" s="34"/>
      <c r="W24" s="35" t="e">
        <f t="shared" si="19"/>
        <v>#VALUE!</v>
      </c>
      <c r="X24" s="36" t="e">
        <f t="shared" si="20"/>
        <v>#VALUE!</v>
      </c>
      <c r="Y24" s="34" t="e">
        <f t="shared" si="21"/>
        <v>#VALUE!</v>
      </c>
      <c r="Z24" s="37" t="e">
        <f t="shared" si="22"/>
        <v>#VALUE!</v>
      </c>
    </row>
    <row r="25" spans="1:26" x14ac:dyDescent="0.3">
      <c r="A25" s="26"/>
      <c r="B25" s="27"/>
      <c r="C25" s="28"/>
      <c r="D25" s="29"/>
      <c r="E25" s="29"/>
      <c r="F25" s="29"/>
      <c r="G25" s="29"/>
      <c r="H25" s="29"/>
      <c r="I25" s="29"/>
      <c r="J25" s="29" t="e">
        <f t="shared" si="5"/>
        <v>#DIV/0!</v>
      </c>
      <c r="K25" s="29"/>
      <c r="L25" s="29"/>
      <c r="M25" s="29"/>
      <c r="N25" s="29" t="e">
        <f t="shared" si="6"/>
        <v>#DIV/0!</v>
      </c>
      <c r="O25" s="29"/>
      <c r="P25" s="29"/>
      <c r="Q25" s="29"/>
      <c r="R25" s="31" t="e">
        <f t="shared" si="15"/>
        <v>#DIV/0!</v>
      </c>
      <c r="S25" s="32" t="e">
        <f t="shared" si="16"/>
        <v>#DIV/0!</v>
      </c>
      <c r="T25" s="30" t="e">
        <f t="shared" si="17"/>
        <v>#DIV/0!</v>
      </c>
      <c r="U25" s="33" t="e">
        <f t="shared" si="18"/>
        <v>#DIV/0!</v>
      </c>
      <c r="V25" s="34"/>
      <c r="W25" s="35" t="e">
        <f t="shared" si="19"/>
        <v>#VALUE!</v>
      </c>
      <c r="X25" s="36" t="e">
        <f t="shared" si="20"/>
        <v>#VALUE!</v>
      </c>
      <c r="Y25" s="34" t="e">
        <f t="shared" si="21"/>
        <v>#VALUE!</v>
      </c>
      <c r="Z25" s="37" t="e">
        <f t="shared" si="22"/>
        <v>#VALUE!</v>
      </c>
    </row>
    <row r="26" spans="1:26" x14ac:dyDescent="0.3">
      <c r="A26" s="26"/>
      <c r="B26" s="27"/>
      <c r="C26" s="28"/>
      <c r="D26" s="29"/>
      <c r="E26" s="29"/>
      <c r="F26" s="29"/>
      <c r="G26" s="29"/>
      <c r="H26" s="29"/>
      <c r="I26" s="29"/>
      <c r="J26" s="29" t="e">
        <f t="shared" si="5"/>
        <v>#DIV/0!</v>
      </c>
      <c r="K26" s="29"/>
      <c r="L26" s="29"/>
      <c r="M26" s="29"/>
      <c r="N26" s="29" t="e">
        <f t="shared" si="6"/>
        <v>#DIV/0!</v>
      </c>
      <c r="O26" s="29"/>
      <c r="P26" s="29"/>
      <c r="Q26" s="29"/>
      <c r="R26" s="31" t="e">
        <f t="shared" si="15"/>
        <v>#DIV/0!</v>
      </c>
      <c r="S26" s="32" t="e">
        <f t="shared" si="16"/>
        <v>#DIV/0!</v>
      </c>
      <c r="T26" s="30" t="e">
        <f t="shared" si="17"/>
        <v>#DIV/0!</v>
      </c>
      <c r="U26" s="33" t="e">
        <f t="shared" si="18"/>
        <v>#DIV/0!</v>
      </c>
      <c r="V26" s="34"/>
      <c r="W26" s="35" t="e">
        <f t="shared" si="19"/>
        <v>#VALUE!</v>
      </c>
      <c r="X26" s="36" t="e">
        <f t="shared" si="20"/>
        <v>#VALUE!</v>
      </c>
      <c r="Y26" s="34" t="e">
        <f t="shared" si="21"/>
        <v>#VALUE!</v>
      </c>
      <c r="Z26" s="37" t="e">
        <f t="shared" si="22"/>
        <v>#VALUE!</v>
      </c>
    </row>
    <row r="27" spans="1:26" x14ac:dyDescent="0.3">
      <c r="A27" s="26"/>
      <c r="B27" s="27"/>
      <c r="C27" s="28"/>
      <c r="D27" s="29"/>
      <c r="E27" s="29"/>
      <c r="F27" s="29"/>
      <c r="G27" s="29"/>
      <c r="H27" s="29"/>
      <c r="I27" s="29"/>
      <c r="J27" s="29" t="e">
        <f t="shared" si="5"/>
        <v>#DIV/0!</v>
      </c>
      <c r="K27" s="29"/>
      <c r="L27" s="29"/>
      <c r="M27" s="29"/>
      <c r="N27" s="29" t="e">
        <f t="shared" si="6"/>
        <v>#DIV/0!</v>
      </c>
      <c r="O27" s="29"/>
      <c r="P27" s="29"/>
      <c r="Q27" s="29"/>
      <c r="R27" s="31" t="e">
        <f t="shared" si="15"/>
        <v>#DIV/0!</v>
      </c>
      <c r="S27" s="32" t="e">
        <f t="shared" si="16"/>
        <v>#DIV/0!</v>
      </c>
      <c r="T27" s="30" t="e">
        <f t="shared" si="17"/>
        <v>#DIV/0!</v>
      </c>
      <c r="U27" s="33" t="e">
        <f t="shared" si="18"/>
        <v>#DIV/0!</v>
      </c>
      <c r="V27" s="34"/>
      <c r="W27" s="35" t="e">
        <f t="shared" si="19"/>
        <v>#VALUE!</v>
      </c>
      <c r="X27" s="36" t="e">
        <f t="shared" si="20"/>
        <v>#VALUE!</v>
      </c>
      <c r="Y27" s="34" t="e">
        <f t="shared" si="21"/>
        <v>#VALUE!</v>
      </c>
      <c r="Z27" s="37" t="e">
        <f t="shared" si="22"/>
        <v>#VALUE!</v>
      </c>
    </row>
    <row r="28" spans="1:26" x14ac:dyDescent="0.3">
      <c r="A28" s="26"/>
      <c r="B28" s="27"/>
      <c r="C28" s="28"/>
      <c r="D28" s="29"/>
      <c r="E28" s="29"/>
      <c r="F28" s="29"/>
      <c r="G28" s="29"/>
      <c r="H28" s="29"/>
      <c r="I28" s="29"/>
      <c r="J28" s="29" t="e">
        <f t="shared" si="5"/>
        <v>#DIV/0!</v>
      </c>
      <c r="K28" s="29"/>
      <c r="L28" s="29"/>
      <c r="M28" s="29"/>
      <c r="N28" s="29" t="e">
        <f t="shared" si="6"/>
        <v>#DIV/0!</v>
      </c>
      <c r="O28" s="29"/>
      <c r="P28" s="29"/>
      <c r="Q28" s="29"/>
      <c r="R28" s="31" t="e">
        <f t="shared" si="15"/>
        <v>#DIV/0!</v>
      </c>
      <c r="S28" s="32" t="e">
        <f t="shared" si="16"/>
        <v>#DIV/0!</v>
      </c>
      <c r="T28" s="30" t="e">
        <f t="shared" si="17"/>
        <v>#DIV/0!</v>
      </c>
      <c r="U28" s="33" t="e">
        <f t="shared" si="18"/>
        <v>#DIV/0!</v>
      </c>
      <c r="V28" s="34"/>
      <c r="W28" s="35" t="e">
        <f t="shared" si="19"/>
        <v>#VALUE!</v>
      </c>
      <c r="X28" s="36" t="e">
        <f t="shared" si="20"/>
        <v>#VALUE!</v>
      </c>
      <c r="Y28" s="34" t="e">
        <f t="shared" si="21"/>
        <v>#VALUE!</v>
      </c>
      <c r="Z28" s="37" t="e">
        <f t="shared" si="22"/>
        <v>#VALUE!</v>
      </c>
    </row>
    <row r="29" spans="1:26" x14ac:dyDescent="0.3">
      <c r="A29" s="26"/>
      <c r="B29" s="27"/>
      <c r="C29" s="28"/>
      <c r="D29" s="29"/>
      <c r="E29" s="29"/>
      <c r="F29" s="29"/>
      <c r="G29" s="29"/>
      <c r="H29" s="29"/>
      <c r="I29" s="29"/>
      <c r="J29" s="29" t="e">
        <f t="shared" si="5"/>
        <v>#DIV/0!</v>
      </c>
      <c r="K29" s="29"/>
      <c r="L29" s="29"/>
      <c r="M29" s="29"/>
      <c r="N29" s="29" t="e">
        <f t="shared" si="6"/>
        <v>#DIV/0!</v>
      </c>
      <c r="O29" s="29"/>
      <c r="P29" s="29"/>
      <c r="Q29" s="29"/>
      <c r="R29" s="31" t="e">
        <f t="shared" si="15"/>
        <v>#DIV/0!</v>
      </c>
      <c r="S29" s="32" t="e">
        <f t="shared" si="16"/>
        <v>#DIV/0!</v>
      </c>
      <c r="T29" s="30" t="e">
        <f t="shared" si="17"/>
        <v>#DIV/0!</v>
      </c>
      <c r="U29" s="33" t="e">
        <f t="shared" si="18"/>
        <v>#DIV/0!</v>
      </c>
      <c r="V29" s="34"/>
      <c r="W29" s="35" t="e">
        <f t="shared" si="19"/>
        <v>#VALUE!</v>
      </c>
      <c r="X29" s="36" t="e">
        <f t="shared" si="20"/>
        <v>#VALUE!</v>
      </c>
      <c r="Y29" s="34" t="e">
        <f t="shared" si="21"/>
        <v>#VALUE!</v>
      </c>
      <c r="Z29" s="37" t="e">
        <f t="shared" si="22"/>
        <v>#VALUE!</v>
      </c>
    </row>
    <row r="30" spans="1:26" x14ac:dyDescent="0.3">
      <c r="A30" s="26"/>
      <c r="B30" s="27"/>
      <c r="C30" s="28"/>
      <c r="D30" s="29"/>
      <c r="E30" s="29"/>
      <c r="F30" s="29"/>
      <c r="G30" s="29"/>
      <c r="H30" s="29"/>
      <c r="I30" s="29"/>
      <c r="J30" s="29" t="e">
        <f t="shared" si="5"/>
        <v>#DIV/0!</v>
      </c>
      <c r="K30" s="29"/>
      <c r="L30" s="29"/>
      <c r="M30" s="29"/>
      <c r="N30" s="29" t="e">
        <f t="shared" si="6"/>
        <v>#DIV/0!</v>
      </c>
      <c r="O30" s="29"/>
      <c r="P30" s="29"/>
      <c r="Q30" s="29"/>
      <c r="R30" s="31" t="e">
        <f t="shared" ref="R30:R35" si="23">SUMPRODUCT(D30:Q30,$D$5:$Q$5)</f>
        <v>#DIV/0!</v>
      </c>
      <c r="S30" s="32" t="e">
        <f t="shared" ref="S30:S35" si="24">SUMPRODUCT(D30:Q30,$D$5:$Q$5)/10</f>
        <v>#DIV/0!</v>
      </c>
      <c r="T30" s="30" t="e">
        <f t="shared" ref="T30:T35" si="25">IF(ROUND(S30,2)&gt;=90%,"5",IF(ROUND(S30,2)&gt;=80%,"4",IF(ROUND(S30,2)&gt;=70%,"3",IF(ROUND(S30,2)&gt;=60%,"2","1"))))</f>
        <v>#DIV/0!</v>
      </c>
      <c r="U30" s="33" t="e">
        <f t="shared" ref="U30:U35" si="26">IF(S30&gt;60%,"Passed","Failed")</f>
        <v>#DIV/0!</v>
      </c>
      <c r="V30" s="34"/>
      <c r="W30" s="35" t="e">
        <f t="shared" ref="W30:W35" si="27">SUMPRODUCT(V30,$V$5:$V$5)</f>
        <v>#VALUE!</v>
      </c>
      <c r="X30" s="36" t="e">
        <f t="shared" ref="X30:X35" si="28">SUMPRODUCT(V30,$V$5:$V$5)/10</f>
        <v>#VALUE!</v>
      </c>
      <c r="Y30" s="34" t="e">
        <f t="shared" ref="Y30:Y35" si="29">IF(ROUND(X30,2)&gt;=90%,"5",IF(ROUND(X30,2)&gt;=80%,"4",IF(ROUND(X30,2)&gt;=70%,"3",IF(ROUND(X30,2)&gt;=60%,"2","1"))))</f>
        <v>#VALUE!</v>
      </c>
      <c r="Z30" s="37" t="e">
        <f t="shared" ref="Z30:Z35" si="30">IF(X30&gt;60%,"Passed","Failed")</f>
        <v>#VALUE!</v>
      </c>
    </row>
    <row r="31" spans="1:26" x14ac:dyDescent="0.3">
      <c r="A31" s="26"/>
      <c r="B31" s="27"/>
      <c r="C31" s="28"/>
      <c r="D31" s="29"/>
      <c r="E31" s="29"/>
      <c r="F31" s="29"/>
      <c r="G31" s="29"/>
      <c r="H31" s="29"/>
      <c r="I31" s="29"/>
      <c r="J31" s="29" t="e">
        <f t="shared" si="5"/>
        <v>#DIV/0!</v>
      </c>
      <c r="K31" s="29"/>
      <c r="L31" s="29"/>
      <c r="M31" s="29"/>
      <c r="N31" s="29" t="e">
        <f t="shared" si="6"/>
        <v>#DIV/0!</v>
      </c>
      <c r="O31" s="29"/>
      <c r="P31" s="29"/>
      <c r="Q31" s="29"/>
      <c r="R31" s="31" t="e">
        <f t="shared" si="23"/>
        <v>#DIV/0!</v>
      </c>
      <c r="S31" s="32" t="e">
        <f t="shared" si="24"/>
        <v>#DIV/0!</v>
      </c>
      <c r="T31" s="30" t="e">
        <f t="shared" si="25"/>
        <v>#DIV/0!</v>
      </c>
      <c r="U31" s="33" t="e">
        <f t="shared" si="26"/>
        <v>#DIV/0!</v>
      </c>
      <c r="V31" s="34"/>
      <c r="W31" s="35" t="e">
        <f t="shared" si="27"/>
        <v>#VALUE!</v>
      </c>
      <c r="X31" s="36" t="e">
        <f t="shared" si="28"/>
        <v>#VALUE!</v>
      </c>
      <c r="Y31" s="34" t="e">
        <f t="shared" si="29"/>
        <v>#VALUE!</v>
      </c>
      <c r="Z31" s="37" t="e">
        <f t="shared" si="30"/>
        <v>#VALUE!</v>
      </c>
    </row>
    <row r="32" spans="1:26" x14ac:dyDescent="0.3">
      <c r="A32" s="26"/>
      <c r="B32" s="27"/>
      <c r="C32" s="28"/>
      <c r="D32" s="29"/>
      <c r="E32" s="29"/>
      <c r="F32" s="29"/>
      <c r="G32" s="29"/>
      <c r="H32" s="29"/>
      <c r="I32" s="29"/>
      <c r="J32" s="29" t="e">
        <f t="shared" si="5"/>
        <v>#DIV/0!</v>
      </c>
      <c r="K32" s="29"/>
      <c r="L32" s="29"/>
      <c r="M32" s="29"/>
      <c r="N32" s="29" t="e">
        <f t="shared" si="6"/>
        <v>#DIV/0!</v>
      </c>
      <c r="O32" s="29"/>
      <c r="P32" s="29"/>
      <c r="Q32" s="29"/>
      <c r="R32" s="31" t="e">
        <f t="shared" si="23"/>
        <v>#DIV/0!</v>
      </c>
      <c r="S32" s="32" t="e">
        <f t="shared" si="24"/>
        <v>#DIV/0!</v>
      </c>
      <c r="T32" s="30" t="e">
        <f t="shared" si="25"/>
        <v>#DIV/0!</v>
      </c>
      <c r="U32" s="33" t="e">
        <f t="shared" si="26"/>
        <v>#DIV/0!</v>
      </c>
      <c r="V32" s="34"/>
      <c r="W32" s="35" t="e">
        <f t="shared" si="27"/>
        <v>#VALUE!</v>
      </c>
      <c r="X32" s="36" t="e">
        <f t="shared" si="28"/>
        <v>#VALUE!</v>
      </c>
      <c r="Y32" s="34" t="e">
        <f t="shared" si="29"/>
        <v>#VALUE!</v>
      </c>
      <c r="Z32" s="37" t="e">
        <f t="shared" si="30"/>
        <v>#VALUE!</v>
      </c>
    </row>
    <row r="33" spans="1:26" x14ac:dyDescent="0.3">
      <c r="A33" s="26"/>
      <c r="B33" s="27"/>
      <c r="C33" s="28"/>
      <c r="D33" s="29"/>
      <c r="E33" s="29"/>
      <c r="F33" s="29"/>
      <c r="G33" s="29"/>
      <c r="H33" s="29"/>
      <c r="I33" s="29"/>
      <c r="J33" s="29" t="e">
        <f t="shared" si="5"/>
        <v>#DIV/0!</v>
      </c>
      <c r="K33" s="29"/>
      <c r="L33" s="29"/>
      <c r="M33" s="29"/>
      <c r="N33" s="29" t="e">
        <f t="shared" si="6"/>
        <v>#DIV/0!</v>
      </c>
      <c r="O33" s="29"/>
      <c r="P33" s="29"/>
      <c r="Q33" s="29"/>
      <c r="R33" s="31" t="e">
        <f t="shared" si="23"/>
        <v>#DIV/0!</v>
      </c>
      <c r="S33" s="32" t="e">
        <f t="shared" si="24"/>
        <v>#DIV/0!</v>
      </c>
      <c r="T33" s="30" t="e">
        <f t="shared" si="25"/>
        <v>#DIV/0!</v>
      </c>
      <c r="U33" s="33" t="e">
        <f t="shared" si="26"/>
        <v>#DIV/0!</v>
      </c>
      <c r="V33" s="34"/>
      <c r="W33" s="35" t="e">
        <f t="shared" si="27"/>
        <v>#VALUE!</v>
      </c>
      <c r="X33" s="36" t="e">
        <f t="shared" si="28"/>
        <v>#VALUE!</v>
      </c>
      <c r="Y33" s="34" t="e">
        <f t="shared" si="29"/>
        <v>#VALUE!</v>
      </c>
      <c r="Z33" s="37" t="e">
        <f t="shared" si="30"/>
        <v>#VALUE!</v>
      </c>
    </row>
    <row r="34" spans="1:26" x14ac:dyDescent="0.3">
      <c r="A34" s="26"/>
      <c r="B34" s="27"/>
      <c r="C34" s="28"/>
      <c r="D34" s="29"/>
      <c r="E34" s="29"/>
      <c r="F34" s="29"/>
      <c r="G34" s="29"/>
      <c r="H34" s="29"/>
      <c r="I34" s="29"/>
      <c r="J34" s="29" t="e">
        <f t="shared" si="5"/>
        <v>#DIV/0!</v>
      </c>
      <c r="K34" s="29"/>
      <c r="L34" s="29"/>
      <c r="M34" s="29"/>
      <c r="N34" s="29" t="e">
        <f t="shared" si="6"/>
        <v>#DIV/0!</v>
      </c>
      <c r="O34" s="29"/>
      <c r="P34" s="29"/>
      <c r="Q34" s="29"/>
      <c r="R34" s="31" t="e">
        <f t="shared" si="23"/>
        <v>#DIV/0!</v>
      </c>
      <c r="S34" s="32" t="e">
        <f t="shared" si="24"/>
        <v>#DIV/0!</v>
      </c>
      <c r="T34" s="30" t="e">
        <f t="shared" si="25"/>
        <v>#DIV/0!</v>
      </c>
      <c r="U34" s="33" t="e">
        <f t="shared" si="26"/>
        <v>#DIV/0!</v>
      </c>
      <c r="V34" s="34"/>
      <c r="W34" s="35" t="e">
        <f t="shared" si="27"/>
        <v>#VALUE!</v>
      </c>
      <c r="X34" s="36" t="e">
        <f t="shared" si="28"/>
        <v>#VALUE!</v>
      </c>
      <c r="Y34" s="34" t="e">
        <f t="shared" si="29"/>
        <v>#VALUE!</v>
      </c>
      <c r="Z34" s="37" t="e">
        <f t="shared" si="30"/>
        <v>#VALUE!</v>
      </c>
    </row>
    <row r="35" spans="1:26" x14ac:dyDescent="0.3">
      <c r="A35" s="26"/>
      <c r="B35" s="27"/>
      <c r="C35" s="28"/>
      <c r="D35" s="29"/>
      <c r="E35" s="29"/>
      <c r="F35" s="29"/>
      <c r="G35" s="29"/>
      <c r="H35" s="29"/>
      <c r="I35" s="29"/>
      <c r="J35" s="29" t="e">
        <f t="shared" si="5"/>
        <v>#DIV/0!</v>
      </c>
      <c r="K35" s="29"/>
      <c r="L35" s="29"/>
      <c r="M35" s="29"/>
      <c r="N35" s="29" t="e">
        <f t="shared" si="6"/>
        <v>#DIV/0!</v>
      </c>
      <c r="O35" s="29"/>
      <c r="P35" s="29"/>
      <c r="Q35" s="29"/>
      <c r="R35" s="31" t="e">
        <f t="shared" si="23"/>
        <v>#DIV/0!</v>
      </c>
      <c r="S35" s="32" t="e">
        <f t="shared" si="24"/>
        <v>#DIV/0!</v>
      </c>
      <c r="T35" s="30" t="e">
        <f t="shared" si="25"/>
        <v>#DIV/0!</v>
      </c>
      <c r="U35" s="33" t="e">
        <f t="shared" si="26"/>
        <v>#DIV/0!</v>
      </c>
      <c r="V35" s="34"/>
      <c r="W35" s="35" t="e">
        <f t="shared" si="27"/>
        <v>#VALUE!</v>
      </c>
      <c r="X35" s="36" t="e">
        <f t="shared" si="28"/>
        <v>#VALUE!</v>
      </c>
      <c r="Y35" s="34" t="e">
        <f t="shared" si="29"/>
        <v>#VALUE!</v>
      </c>
      <c r="Z35" s="37" t="e">
        <f t="shared" si="30"/>
        <v>#VALUE!</v>
      </c>
    </row>
  </sheetData>
  <mergeCells count="4">
    <mergeCell ref="D3:J3"/>
    <mergeCell ref="D2:U2"/>
    <mergeCell ref="K3:N3"/>
    <mergeCell ref="V2:Z2"/>
  </mergeCells>
  <phoneticPr fontId="11" type="noConversion"/>
  <conditionalFormatting sqref="V6:W35 D6:R35">
    <cfRule type="cellIs" dxfId="2" priority="3" operator="lessThan">
      <formula>6</formula>
    </cfRule>
  </conditionalFormatting>
  <conditionalFormatting sqref="D6:Z35">
    <cfRule type="containsBlanks" dxfId="1" priority="2">
      <formula>LEN(TRIM(D6))=0</formula>
    </cfRule>
  </conditionalFormatting>
  <conditionalFormatting sqref="V6 V8:V35 D6:Q35">
    <cfRule type="cellIs" dxfId="0" priority="1" operator="greaterThanOrEqual">
      <formula>6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CF34AED3424A4BADFA819225CBD3FD" ma:contentTypeVersion="14" ma:contentTypeDescription="Create a new document." ma:contentTypeScope="" ma:versionID="41e5cb103af1cb3ef1d7aa625247d121">
  <xsd:schema xmlns:xsd="http://www.w3.org/2001/XMLSchema" xmlns:xs="http://www.w3.org/2001/XMLSchema" xmlns:p="http://schemas.microsoft.com/office/2006/metadata/properties" xmlns:ns2="00056ea3-1286-4900-93cc-0c7c5e1b99d0" xmlns:ns3="0af23f02-73ec-4911-b05e-9bb6a33e73b4" targetNamespace="http://schemas.microsoft.com/office/2006/metadata/properties" ma:root="true" ma:fieldsID="881d544c0bec1d5c04a7729dd7a38fd4" ns2:_="" ns3:_="">
    <xsd:import namespace="00056ea3-1286-4900-93cc-0c7c5e1b99d0"/>
    <xsd:import namespace="0af23f02-73ec-4911-b05e-9bb6a33e73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cop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56ea3-1286-4900-93cc-0c7c5e1b99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cope" ma:index="19" nillable="true" ma:displayName="Scope" ma:format="Dropdown" ma:internalName="Scope">
      <xsd:simpleType>
        <xsd:restriction base="dms:Choice">
          <xsd:enumeration value="Choice 1"/>
          <xsd:enumeration value="In"/>
          <xsd:enumeration value="Out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23f02-73ec-4911-b05e-9bb6a33e7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72f9d14-d5a3-4f55-b36e-78e9c85f8d06}" ma:internalName="TaxCatchAll" ma:showField="CatchAllData" ma:web="0af23f02-73ec-4911-b05e-9bb6a33e73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f23f02-73ec-4911-b05e-9bb6a33e73b4" xsi:nil="true"/>
    <lcf76f155ced4ddcb4097134ff3c332f xmlns="00056ea3-1286-4900-93cc-0c7c5e1b99d0">
      <Terms xmlns="http://schemas.microsoft.com/office/infopath/2007/PartnerControls"/>
    </lcf76f155ced4ddcb4097134ff3c332f>
    <Scope xmlns="00056ea3-1286-4900-93cc-0c7c5e1b99d0" xsi:nil="true"/>
  </documentManagement>
</p:properties>
</file>

<file path=customXml/itemProps1.xml><?xml version="1.0" encoding="utf-8"?>
<ds:datastoreItem xmlns:ds="http://schemas.openxmlformats.org/officeDocument/2006/customXml" ds:itemID="{1A00DE19-770A-4ECC-89CB-402E5AA03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056ea3-1286-4900-93cc-0c7c5e1b99d0"/>
    <ds:schemaRef ds:uri="0af23f02-73ec-4911-b05e-9bb6a33e7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BDDD93-5BE6-4028-BBD4-8AA077B76D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D056F-6689-45C7-90B0-5732BC3DD0A4}">
  <ds:schemaRefs>
    <ds:schemaRef ds:uri="http://schemas.microsoft.com/office/2006/metadata/properties"/>
    <ds:schemaRef ds:uri="http://schemas.microsoft.com/office/infopath/2007/PartnerControls"/>
    <ds:schemaRef ds:uri="0af23f02-73ec-4911-b05e-9bb6a33e73b4"/>
    <ds:schemaRef ds:uri="00056ea3-1286-4900-93cc-0c7c5e1b99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 Tracking (transfered)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Doan Thi Khanh Linh (FA.SG)</dc:creator>
  <cp:keywords/>
  <dc:description/>
  <cp:lastModifiedBy>Anh Minh</cp:lastModifiedBy>
  <cp:revision/>
  <dcterms:created xsi:type="dcterms:W3CDTF">2023-05-24T07:29:07Z</dcterms:created>
  <dcterms:modified xsi:type="dcterms:W3CDTF">2024-04-02T13:13:54Z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0x010100A4CF34AED3424A4BADFA819225CBD3FD</vt:lpwstr>
  </property>
  <property fmtid="{D5CDD505-2E9C-101B-9397-08002B2CF9AE}" pid="3" name="MediaServiceImageTags">
    <vt:lpwstr/>
  </property>
</Properties>
</file>