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ReportTime" sheetId="1" r:id="rId1"/>
  </sheets>
  <definedNames>
    <definedName name="_xlnm.Print_Area" localSheetId="0">ReportTime!$A$1:$M$50</definedName>
  </definedNames>
  <calcPr calcId="144525"/>
</workbook>
</file>

<file path=xl/calcChain.xml><?xml version="1.0" encoding="utf-8"?>
<calcChain xmlns="http://schemas.openxmlformats.org/spreadsheetml/2006/main">
  <c r="F22" i="1" l="1"/>
  <c r="E22" i="1"/>
  <c r="D22" i="1"/>
  <c r="I21" i="1"/>
  <c r="K22" i="1" s="1"/>
  <c r="F47" i="1"/>
  <c r="F48" i="1" s="1"/>
  <c r="E47" i="1"/>
  <c r="D47" i="1"/>
  <c r="C47" i="1"/>
  <c r="E48" i="1" s="1"/>
  <c r="C33" i="1"/>
  <c r="D34" i="1" s="1"/>
  <c r="F21" i="1"/>
  <c r="F33" i="1"/>
  <c r="F34" i="1" s="1"/>
  <c r="E33" i="1"/>
  <c r="D33" i="1"/>
  <c r="L21" i="1"/>
  <c r="K21" i="1"/>
  <c r="J21" i="1"/>
  <c r="E21" i="1"/>
  <c r="D21" i="1"/>
  <c r="C21" i="1"/>
  <c r="D48" i="1" l="1"/>
  <c r="J22" i="1"/>
  <c r="E34" i="1"/>
  <c r="L22" i="1"/>
</calcChain>
</file>

<file path=xl/sharedStrings.xml><?xml version="1.0" encoding="utf-8"?>
<sst xmlns="http://schemas.openxmlformats.org/spreadsheetml/2006/main" count="54" uniqueCount="26">
  <si>
    <t>Time</t>
  </si>
  <si>
    <t>Average</t>
  </si>
  <si>
    <t xml:space="preserve">CPU_mulMatrix_serial
</t>
  </si>
  <si>
    <t>CPU_mulMatrix_parallel</t>
  </si>
  <si>
    <t>GPU_CUDA_mulMatrix</t>
  </si>
  <si>
    <t>GPU_OPENCL_mulMatrix</t>
  </si>
  <si>
    <t>Environment test:</t>
  </si>
  <si>
    <t>GeForce GTX 1050</t>
  </si>
  <si>
    <t xml:space="preserve">Intel® Core™ i5-7300HQ CPU @ 2.50GHz × 4 </t>
  </si>
  <si>
    <t>Matrix Size = 256</t>
  </si>
  <si>
    <t>Matrix Size = 1024</t>
  </si>
  <si>
    <t>Matrix Size = 2048</t>
  </si>
  <si>
    <t>(milliseconds)</t>
  </si>
  <si>
    <t>MulMatrix</t>
  </si>
  <si>
    <t>SobelFilter</t>
  </si>
  <si>
    <t>CPU_sobelFilter_parallel</t>
  </si>
  <si>
    <t>GPU_CUDA_sobelFilter</t>
  </si>
  <si>
    <t>GPU_OPENCL_sobelFilter</t>
  </si>
  <si>
    <t>CPU_sobelFilter_serial</t>
  </si>
  <si>
    <r>
      <rPr>
        <b/>
        <sz val="11"/>
        <color theme="1"/>
        <rFont val="Calibri"/>
        <family val="2"/>
        <scheme val="minor"/>
      </rPr>
      <t>in3_airsCO2_printres0392.ppm</t>
    </r>
    <r>
      <rPr>
        <sz val="11"/>
        <color theme="1"/>
        <rFont val="Calibri"/>
        <family val="2"/>
        <scheme val="minor"/>
      </rPr>
      <t xml:space="preserve"> Image Size = 5120 x 2560</t>
    </r>
  </si>
  <si>
    <t>Improve</t>
  </si>
  <si>
    <t>Improve = (Final Value−Starting Value) / Starting Value</t>
  </si>
  <si>
    <t xml:space="preserve">Increase </t>
  </si>
  <si>
    <t xml:space="preserve">Decrease </t>
  </si>
  <si>
    <t>Decrease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</si>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</sst>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0000"/>
      <name val="Arial"/>
      <family val="2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0" fillId="3" borderId="0" xfId="0" applyFill="1"/>
    <xf numFmtId="0" fontId="1" fillId="3" borderId="0" xfId="0" applyFont="1" applyFill="1" applyAlignment="1"/>
    <xf numFmtId="0" fontId="6" fillId="3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" fontId="3" fillId="0" borderId="1" xfId="0" applyNumberFormat="1" applyFont="1" applyBorder="1"/>
    <xf numFmtId="4" fontId="0" fillId="0" borderId="0" xfId="0" applyNumberFormat="1"/>
    <xf numFmtId="4" fontId="5" fillId="0" borderId="0" xfId="0" applyNumberFormat="1" applyFont="1"/>
    <xf numFmtId="0" fontId="8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9"/>
  <sheetViews>
    <sheetView tabSelected="1" view="pageBreakPreview" topLeftCell="A16" zoomScaleNormal="100" zoomScaleSheetLayoutView="100" workbookViewId="0">
      <selection activeCell="I34" sqref="I34"/>
    </sheetView>
  </sheetViews>
  <sheetFormatPr defaultRowHeight="14.4" x14ac:dyDescent="0.3"/>
  <cols>
    <col min="2" max="2" width="11.88671875" customWidth="1"/>
    <col min="3" max="6" width="27.21875" customWidth="1"/>
    <col min="8" max="8" width="9.5546875" customWidth="1"/>
    <col min="9" max="12" width="28.33203125" customWidth="1"/>
  </cols>
  <sheetData>
    <row r="5" spans="1:12" x14ac:dyDescent="0.3">
      <c r="B5" s="3" t="s">
        <v>6</v>
      </c>
      <c r="C5" s="3"/>
      <c r="D5" s="3"/>
      <c r="E5" s="3"/>
    </row>
    <row r="6" spans="1:12" x14ac:dyDescent="0.3">
      <c r="B6" s="3"/>
      <c r="C6" s="4" t="s">
        <v>7</v>
      </c>
      <c r="E6" s="3"/>
    </row>
    <row r="7" spans="1:12" x14ac:dyDescent="0.3">
      <c r="B7" s="3"/>
      <c r="C7" s="3" t="s">
        <v>8</v>
      </c>
      <c r="E7" s="3"/>
    </row>
    <row r="8" spans="1:12" x14ac:dyDescent="0.3">
      <c r="B8" s="3"/>
      <c r="C8" s="3"/>
      <c r="D8" s="3"/>
      <c r="E8" s="3"/>
    </row>
    <row r="9" spans="1:12" x14ac:dyDescent="0.3">
      <c r="B9" s="14" t="s">
        <v>21</v>
      </c>
      <c r="C9" s="3"/>
      <c r="D9" s="3"/>
      <c r="E9" s="3"/>
    </row>
    <row r="10" spans="1:12" x14ac:dyDescent="0.3">
      <c r="B10" s="3"/>
      <c r="C10" s="3"/>
      <c r="D10" s="3"/>
      <c r="E10" s="3"/>
    </row>
    <row r="12" spans="1:12" s="5" customFormat="1" ht="21" x14ac:dyDescent="0.4">
      <c r="A12" s="7" t="s">
        <v>13</v>
      </c>
    </row>
    <row r="13" spans="1:12" x14ac:dyDescent="0.3">
      <c r="B13" t="s">
        <v>9</v>
      </c>
      <c r="F13" t="s">
        <v>12</v>
      </c>
      <c r="H13" t="s">
        <v>10</v>
      </c>
      <c r="L13" t="s">
        <v>12</v>
      </c>
    </row>
    <row r="14" spans="1:12" ht="27.6" x14ac:dyDescent="0.3">
      <c r="B14" s="8" t="s">
        <v>0</v>
      </c>
      <c r="C14" s="9" t="s">
        <v>2</v>
      </c>
      <c r="D14" s="8" t="s">
        <v>3</v>
      </c>
      <c r="E14" s="8" t="s">
        <v>4</v>
      </c>
      <c r="F14" s="8" t="s">
        <v>5</v>
      </c>
      <c r="H14" s="8" t="s">
        <v>0</v>
      </c>
      <c r="I14" s="9" t="s">
        <v>2</v>
      </c>
      <c r="J14" s="8" t="s">
        <v>3</v>
      </c>
      <c r="K14" s="8" t="s">
        <v>4</v>
      </c>
      <c r="L14" s="8" t="s">
        <v>5</v>
      </c>
    </row>
    <row r="15" spans="1:12" x14ac:dyDescent="0.3">
      <c r="B15" s="1">
        <v>1</v>
      </c>
      <c r="C15" s="2">
        <v>14</v>
      </c>
      <c r="D15" s="2">
        <v>6</v>
      </c>
      <c r="E15" s="2">
        <v>105</v>
      </c>
      <c r="F15" s="2">
        <v>172</v>
      </c>
      <c r="H15" s="1">
        <v>1</v>
      </c>
      <c r="I15" s="2">
        <v>2001</v>
      </c>
      <c r="J15" s="2">
        <v>558</v>
      </c>
      <c r="K15" s="2">
        <v>160</v>
      </c>
      <c r="L15" s="2">
        <v>259</v>
      </c>
    </row>
    <row r="16" spans="1:12" x14ac:dyDescent="0.3">
      <c r="B16" s="1">
        <v>2</v>
      </c>
      <c r="C16" s="2">
        <v>14</v>
      </c>
      <c r="D16" s="2">
        <v>8</v>
      </c>
      <c r="E16" s="2">
        <v>104</v>
      </c>
      <c r="F16" s="2">
        <v>189</v>
      </c>
      <c r="H16" s="1">
        <v>2</v>
      </c>
      <c r="I16" s="2">
        <v>2225</v>
      </c>
      <c r="J16" s="2">
        <v>603</v>
      </c>
      <c r="K16" s="2">
        <v>168</v>
      </c>
      <c r="L16" s="2">
        <v>239</v>
      </c>
    </row>
    <row r="17" spans="2:12" x14ac:dyDescent="0.3">
      <c r="B17" s="1">
        <v>3</v>
      </c>
      <c r="C17" s="2">
        <v>18</v>
      </c>
      <c r="D17" s="2">
        <v>7</v>
      </c>
      <c r="E17" s="2">
        <v>105</v>
      </c>
      <c r="F17" s="2">
        <v>174</v>
      </c>
      <c r="H17" s="1">
        <v>3</v>
      </c>
      <c r="I17" s="2">
        <v>2097</v>
      </c>
      <c r="J17" s="2">
        <v>553</v>
      </c>
      <c r="K17" s="2">
        <v>166</v>
      </c>
      <c r="L17" s="2">
        <v>235</v>
      </c>
    </row>
    <row r="18" spans="2:12" x14ac:dyDescent="0.3">
      <c r="B18" s="1">
        <v>4</v>
      </c>
      <c r="C18" s="2">
        <v>15</v>
      </c>
      <c r="D18" s="2">
        <v>8</v>
      </c>
      <c r="E18" s="2">
        <v>104</v>
      </c>
      <c r="F18" s="2">
        <v>175</v>
      </c>
      <c r="H18" s="1">
        <v>4</v>
      </c>
      <c r="I18" s="2">
        <v>2091</v>
      </c>
      <c r="J18" s="2">
        <v>647</v>
      </c>
      <c r="K18" s="2">
        <v>172</v>
      </c>
      <c r="L18" s="2">
        <v>237</v>
      </c>
    </row>
    <row r="19" spans="2:12" x14ac:dyDescent="0.3">
      <c r="B19" s="1">
        <v>5</v>
      </c>
      <c r="C19" s="2">
        <v>15</v>
      </c>
      <c r="D19" s="2">
        <v>6</v>
      </c>
      <c r="E19" s="2">
        <v>102</v>
      </c>
      <c r="F19" s="2">
        <v>170</v>
      </c>
      <c r="H19" s="1">
        <v>5</v>
      </c>
      <c r="I19" s="2">
        <v>2148</v>
      </c>
      <c r="J19" s="2">
        <v>567</v>
      </c>
      <c r="K19" s="2">
        <v>167</v>
      </c>
      <c r="L19" s="2">
        <v>236</v>
      </c>
    </row>
    <row r="20" spans="2:12" x14ac:dyDescent="0.3">
      <c r="B20" s="1">
        <v>6</v>
      </c>
      <c r="C20" s="2">
        <v>15</v>
      </c>
      <c r="D20" s="2">
        <v>7</v>
      </c>
      <c r="E20" s="2">
        <v>109</v>
      </c>
      <c r="F20" s="2">
        <v>167</v>
      </c>
      <c r="H20" s="1">
        <v>6</v>
      </c>
      <c r="I20" s="2">
        <v>2055</v>
      </c>
      <c r="J20" s="2">
        <v>653</v>
      </c>
      <c r="K20" s="2">
        <v>165</v>
      </c>
      <c r="L20" s="2">
        <v>241</v>
      </c>
    </row>
    <row r="21" spans="2:12" x14ac:dyDescent="0.3">
      <c r="B21" s="1" t="s">
        <v>1</v>
      </c>
      <c r="C21" s="10">
        <f>AVERAGE(C15:C19)</f>
        <v>15.2</v>
      </c>
      <c r="D21" s="10">
        <f>AVERAGE(D15:D20)</f>
        <v>7</v>
      </c>
      <c r="E21" s="10">
        <f>AVERAGE(E15:E20)</f>
        <v>104.83333333333333</v>
      </c>
      <c r="F21" s="10">
        <f>AVERAGE(F15:F20)</f>
        <v>174.5</v>
      </c>
      <c r="H21" s="1" t="s">
        <v>1</v>
      </c>
      <c r="I21" s="10">
        <f>AVERAGE(I15:I20)</f>
        <v>2102.8333333333335</v>
      </c>
      <c r="J21" s="10">
        <f>AVERAGE(J15:J20)</f>
        <v>596.83333333333337</v>
      </c>
      <c r="K21" s="10">
        <f>AVERAGE(K15:K20)</f>
        <v>166.33333333333334</v>
      </c>
      <c r="L21" s="10">
        <f>AVERAGE(L15:L20)</f>
        <v>241.16666666666666</v>
      </c>
    </row>
    <row r="22" spans="2:12" ht="18" x14ac:dyDescent="0.35">
      <c r="B22" s="13" t="s">
        <v>20</v>
      </c>
      <c r="C22" s="11"/>
      <c r="D22" s="12">
        <f>(C20-D20)/D20</f>
        <v>1.1428571428571428</v>
      </c>
      <c r="E22" s="12">
        <f>(E20-C20)/C20</f>
        <v>6.2666666666666666</v>
      </c>
      <c r="F22" s="12">
        <f>(F20-C20)/C20</f>
        <v>10.133333333333333</v>
      </c>
      <c r="H22" s="13" t="s">
        <v>20</v>
      </c>
      <c r="J22" s="12">
        <f>(I21-J21)/J21</f>
        <v>2.5233175090756772</v>
      </c>
      <c r="K22" s="12">
        <f>(I21-K21)/K21</f>
        <v>11.642284569138278</v>
      </c>
      <c r="L22" s="12">
        <f>(I21-L21)/L21</f>
        <v>7.7194194885970981</v>
      </c>
    </row>
    <row r="23" spans="2:12" x14ac:dyDescent="0.3">
      <c r="D23" s="16" t="s">
        <v>23</v>
      </c>
      <c r="E23" s="16" t="s">
        <v>22</v>
      </c>
      <c r="F23" s="16" t="s">
        <v>22</v>
      </c>
      <c r="J23" s="15" t="s">
        <v>24</v>
      </c>
      <c r="K23" s="15" t="s">
        <v>24</v>
      </c>
      <c r="L23" s="15" t="s">
        <v>24</v>
      </c>
    </row>
    <row r="24" spans="2:12" x14ac:dyDescent="0.3">
      <c r="D24" s="16"/>
      <c r="E24" s="16"/>
      <c r="F24" s="16"/>
      <c r="J24" s="15"/>
      <c r="K24" s="15"/>
      <c r="L24" s="15"/>
    </row>
    <row r="25" spans="2:12" x14ac:dyDescent="0.3">
      <c r="B25" t="s">
        <v>11</v>
      </c>
      <c r="F25" t="s">
        <v>12</v>
      </c>
    </row>
    <row r="26" spans="2:12" x14ac:dyDescent="0.3">
      <c r="B26" s="8" t="s">
        <v>0</v>
      </c>
      <c r="C26" s="9" t="s">
        <v>2</v>
      </c>
      <c r="D26" s="8" t="s">
        <v>3</v>
      </c>
      <c r="E26" s="8" t="s">
        <v>4</v>
      </c>
      <c r="F26" s="8" t="s">
        <v>5</v>
      </c>
    </row>
    <row r="27" spans="2:12" x14ac:dyDescent="0.3">
      <c r="B27" s="1">
        <v>1</v>
      </c>
      <c r="C27" s="2">
        <v>160941</v>
      </c>
      <c r="D27" s="2">
        <v>52360</v>
      </c>
      <c r="E27" s="2">
        <v>495</v>
      </c>
      <c r="F27" s="2">
        <v>559</v>
      </c>
    </row>
    <row r="28" spans="2:12" x14ac:dyDescent="0.3">
      <c r="B28" s="1">
        <v>2</v>
      </c>
      <c r="C28" s="2">
        <v>162824</v>
      </c>
      <c r="D28" s="2">
        <v>52664</v>
      </c>
      <c r="E28" s="2">
        <v>494</v>
      </c>
      <c r="F28" s="2">
        <v>563</v>
      </c>
    </row>
    <row r="29" spans="2:12" x14ac:dyDescent="0.3">
      <c r="B29" s="1">
        <v>3</v>
      </c>
      <c r="C29" s="2">
        <v>158616</v>
      </c>
      <c r="D29" s="2">
        <v>52627</v>
      </c>
      <c r="E29" s="2">
        <v>503</v>
      </c>
      <c r="F29" s="2">
        <v>564</v>
      </c>
      <c r="G29" s="3"/>
    </row>
    <row r="30" spans="2:12" x14ac:dyDescent="0.3">
      <c r="B30" s="1">
        <v>4</v>
      </c>
      <c r="C30" s="2">
        <v>165090</v>
      </c>
      <c r="D30" s="2">
        <v>52971</v>
      </c>
      <c r="E30" s="2">
        <v>504</v>
      </c>
      <c r="F30" s="2">
        <v>566</v>
      </c>
      <c r="G30" s="3"/>
    </row>
    <row r="31" spans="2:12" x14ac:dyDescent="0.3">
      <c r="B31" s="1">
        <v>5</v>
      </c>
      <c r="C31" s="2">
        <v>164391</v>
      </c>
      <c r="D31" s="2">
        <v>52766</v>
      </c>
      <c r="E31" s="2">
        <v>497</v>
      </c>
      <c r="F31" s="2">
        <v>568</v>
      </c>
      <c r="G31" s="3"/>
    </row>
    <row r="32" spans="2:12" x14ac:dyDescent="0.3">
      <c r="B32" s="1">
        <v>6</v>
      </c>
      <c r="C32" s="2">
        <v>163511</v>
      </c>
      <c r="D32" s="2">
        <v>53217</v>
      </c>
      <c r="E32" s="2">
        <v>497</v>
      </c>
      <c r="F32" s="2">
        <v>569</v>
      </c>
    </row>
    <row r="33" spans="1:6" x14ac:dyDescent="0.3">
      <c r="B33" s="1" t="s">
        <v>1</v>
      </c>
      <c r="C33" s="10">
        <f>AVERAGE(C27:C32)</f>
        <v>162562.16666666666</v>
      </c>
      <c r="D33" s="10">
        <f>AVERAGE(D27:D32)</f>
        <v>52767.5</v>
      </c>
      <c r="E33" s="10">
        <f>AVERAGE(E27:E32)</f>
        <v>498.33333333333331</v>
      </c>
      <c r="F33" s="10">
        <f>AVERAGE(F27:F32)</f>
        <v>564.83333333333337</v>
      </c>
    </row>
    <row r="34" spans="1:6" ht="18" x14ac:dyDescent="0.35">
      <c r="B34" s="13" t="s">
        <v>20</v>
      </c>
      <c r="D34" s="12">
        <f>(C33-D33)/D33</f>
        <v>2.0807251938535396</v>
      </c>
      <c r="E34" s="12">
        <f>(C33-E33)/E33</f>
        <v>325.21170568561871</v>
      </c>
      <c r="F34" s="12">
        <f>(C33-F33)/F33</f>
        <v>286.80554735910295</v>
      </c>
    </row>
    <row r="35" spans="1:6" ht="18" x14ac:dyDescent="0.35">
      <c r="B35" s="13"/>
      <c r="D35" s="15" t="s">
        <v>24</v>
      </c>
      <c r="E35" s="15" t="s">
        <v>24</v>
      </c>
      <c r="F35" s="15" t="s">
        <v>24</v>
      </c>
    </row>
    <row r="36" spans="1:6" ht="18" x14ac:dyDescent="0.35">
      <c r="B36" s="13"/>
      <c r="D36" s="15"/>
      <c r="E36" s="15"/>
      <c r="F36" s="15"/>
    </row>
    <row r="37" spans="1:6" x14ac:dyDescent="0.3">
      <c r="D37" s="15"/>
      <c r="E37" s="15"/>
      <c r="F37" s="15"/>
    </row>
    <row r="38" spans="1:6" s="6" customFormat="1" ht="21" x14ac:dyDescent="0.4">
      <c r="A38" s="7" t="s">
        <v>14</v>
      </c>
    </row>
    <row r="39" spans="1:6" x14ac:dyDescent="0.3">
      <c r="B39" t="s">
        <v>19</v>
      </c>
      <c r="F39" t="s">
        <v>12</v>
      </c>
    </row>
    <row r="40" spans="1:6" ht="33.6" customHeight="1" x14ac:dyDescent="0.3">
      <c r="B40" s="8" t="s">
        <v>0</v>
      </c>
      <c r="C40" s="8" t="s">
        <v>18</v>
      </c>
      <c r="D40" s="8" t="s">
        <v>15</v>
      </c>
      <c r="E40" s="8" t="s">
        <v>16</v>
      </c>
      <c r="F40" s="8" t="s">
        <v>17</v>
      </c>
    </row>
    <row r="41" spans="1:6" x14ac:dyDescent="0.3">
      <c r="B41" s="1">
        <v>1</v>
      </c>
      <c r="C41" s="2">
        <v>40</v>
      </c>
      <c r="D41" s="2">
        <v>16</v>
      </c>
      <c r="E41" s="2">
        <v>118</v>
      </c>
      <c r="F41" s="2">
        <v>212</v>
      </c>
    </row>
    <row r="42" spans="1:6" x14ac:dyDescent="0.3">
      <c r="B42" s="1">
        <v>2</v>
      </c>
      <c r="C42" s="2">
        <v>38</v>
      </c>
      <c r="D42" s="2">
        <v>17</v>
      </c>
      <c r="E42" s="2">
        <v>132</v>
      </c>
      <c r="F42" s="2">
        <v>213</v>
      </c>
    </row>
    <row r="43" spans="1:6" x14ac:dyDescent="0.3">
      <c r="B43" s="1">
        <v>3</v>
      </c>
      <c r="C43" s="2">
        <v>39</v>
      </c>
      <c r="D43" s="2">
        <v>16</v>
      </c>
      <c r="E43" s="2">
        <v>140</v>
      </c>
      <c r="F43" s="2">
        <v>194</v>
      </c>
    </row>
    <row r="44" spans="1:6" x14ac:dyDescent="0.3">
      <c r="B44" s="1">
        <v>4</v>
      </c>
      <c r="C44" s="2">
        <v>38</v>
      </c>
      <c r="D44" s="2">
        <v>17</v>
      </c>
      <c r="E44" s="2">
        <v>144</v>
      </c>
      <c r="F44" s="2">
        <v>195</v>
      </c>
    </row>
    <row r="45" spans="1:6" x14ac:dyDescent="0.3">
      <c r="B45" s="1">
        <v>5</v>
      </c>
      <c r="C45" s="2">
        <v>39</v>
      </c>
      <c r="D45" s="2">
        <v>15</v>
      </c>
      <c r="E45" s="2">
        <v>133</v>
      </c>
      <c r="F45" s="2">
        <v>219</v>
      </c>
    </row>
    <row r="46" spans="1:6" x14ac:dyDescent="0.3">
      <c r="B46" s="1">
        <v>6</v>
      </c>
      <c r="C46" s="2">
        <v>38</v>
      </c>
      <c r="D46" s="2">
        <v>17</v>
      </c>
      <c r="E46" s="2">
        <v>134</v>
      </c>
      <c r="F46" s="2">
        <v>215</v>
      </c>
    </row>
    <row r="47" spans="1:6" x14ac:dyDescent="0.3">
      <c r="B47" s="1" t="s">
        <v>1</v>
      </c>
      <c r="C47" s="10">
        <f>AVERAGE(C41:C46)</f>
        <v>38.666666666666664</v>
      </c>
      <c r="D47" s="10">
        <f>AVERAGE(D41:D46)</f>
        <v>16.333333333333332</v>
      </c>
      <c r="E47" s="10">
        <f>AVERAGE(E41:E46)</f>
        <v>133.5</v>
      </c>
      <c r="F47" s="10">
        <f>AVERAGE(F41:F46)</f>
        <v>208</v>
      </c>
    </row>
    <row r="48" spans="1:6" ht="18" x14ac:dyDescent="0.35">
      <c r="B48" s="13" t="s">
        <v>20</v>
      </c>
      <c r="D48" s="12">
        <f>(C47-D47)/D47</f>
        <v>1.3673469387755102</v>
      </c>
      <c r="E48" s="12">
        <f>(E47-C47)/C47</f>
        <v>2.452586206896552</v>
      </c>
      <c r="F48" s="12">
        <f>(F47-C47)/C47</f>
        <v>4.3793103448275863</v>
      </c>
    </row>
    <row r="49" spans="4:6" x14ac:dyDescent="0.3">
      <c r="D49" s="15" t="s">
        <v>24</v>
      </c>
      <c r="E49" s="15" t="s">
        <v>25</v>
      </c>
      <c r="F49" s="15" t="s">
        <v>25</v>
      </c>
    </row>
  </sheetData>
  <pageMargins left="0.7" right="0.7" top="0.75" bottom="0.75" header="0.3" footer="0.3"/>
  <pageSetup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ReportTime</vt:lpstr>
      <vt:lpstr>ReportTime!Print_Area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2021-12-12T13:34:56Z</dcterms:modified>
</cp:coreProperties>
</file>