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4" sheetId="1" r:id="rId4"/>
    <sheet state="hidden" name="Sheet1" sheetId="2" r:id="rId5"/>
  </sheets>
  <definedNames/>
  <calcPr/>
  <extLst>
    <ext uri="GoogleSheetsCustomDataVersion1">
      <go:sheetsCustomData xmlns:go="http://customooxmlschemas.google.com/" r:id="rId6" roundtripDataSignature="AMtx7mh7tMBu4Z6RkmeZB8/oQhBcx3NFQQ=="/>
    </ext>
  </extLst>
</workbook>
</file>

<file path=xl/sharedStrings.xml><?xml version="1.0" encoding="utf-8"?>
<sst xmlns="http://schemas.openxmlformats.org/spreadsheetml/2006/main" count="61" uniqueCount="36">
  <si>
    <t>Weekly Timesheet</t>
  </si>
  <si>
    <t>7675 N. San Fernando Rd.</t>
  </si>
  <si>
    <t xml:space="preserve">Contractor: </t>
  </si>
  <si>
    <t>Abdul Sami</t>
  </si>
  <si>
    <t>Burbank, CA 91505</t>
  </si>
  <si>
    <t>Client:</t>
  </si>
  <si>
    <t>Chefnourish and Film Finder</t>
  </si>
  <si>
    <t>Supervisor:</t>
  </si>
  <si>
    <t>Taimoor Hassan</t>
  </si>
  <si>
    <t>Week Ending:</t>
  </si>
  <si>
    <t>SOW/Contract:</t>
  </si>
  <si>
    <t>STATEMENT-OF-WORK #4</t>
  </si>
  <si>
    <t>Day</t>
  </si>
  <si>
    <t>Project</t>
  </si>
  <si>
    <t>Tasks</t>
  </si>
  <si>
    <t>Billable Hours</t>
  </si>
  <si>
    <t>Other Hours</t>
  </si>
  <si>
    <t>Total</t>
  </si>
  <si>
    <t>Chefnourish Driver App</t>
  </si>
  <si>
    <t>Code refactoring, (Demo flutter app that stores/read/delete data in MySQL directly but not works on web)</t>
  </si>
  <si>
    <t>Film Finder</t>
  </si>
  <si>
    <t>Direct/API input into MYSQL, Read xls file and store into MYSQL</t>
  </si>
  <si>
    <t>Downloading xls file from url and storing its data into MYSQL</t>
  </si>
  <si>
    <t>Project Setup, Login and Add User/Sign Up Ui Design</t>
  </si>
  <si>
    <t>Open xlsx file and edit and save new changes, Modify/Copy file</t>
  </si>
  <si>
    <t>Supervisor Signature</t>
  </si>
  <si>
    <t xml:space="preserve">Date        </t>
  </si>
  <si>
    <t>Inter-Con Security</t>
  </si>
  <si>
    <t xml:space="preserve">Anish Arwindekar </t>
  </si>
  <si>
    <t>Planner app</t>
  </si>
  <si>
    <t>Getting familiar with code + Working on integration tests</t>
  </si>
  <si>
    <t>Isolated the cause for Time Disappearing issue</t>
  </si>
  <si>
    <t xml:space="preserve">Fixed Duplication issue. </t>
  </si>
  <si>
    <t>Changed Officers Dialog Behaviour</t>
  </si>
  <si>
    <t>Time dissappearing issue came up again. Tested &amp; Informed Anish</t>
  </si>
  <si>
    <t xml:space="preserve">TOTAL HOURS: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</si>
</sst>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20.0"/>
      <color rgb="FFDEEAF6"/>
      <name val="Century Gothic"/>
    </font>
    <font>
      <sz val="10.0"/>
      <color rgb="FF3A3838"/>
      <name val="Century Gothic"/>
    </font>
    <font>
      <sz val="10.0"/>
      <color rgb="FF000000"/>
      <name val="Century Gothic"/>
    </font>
    <font>
      <color theme="1"/>
      <name val="Calibri"/>
    </font>
    <font>
      <sz val="11.0"/>
      <color rgb="FF000000"/>
      <name val="Century Gothic"/>
    </font>
    <font>
      <b/>
      <sz val="11.0"/>
      <color rgb="FF000000"/>
      <name val="Century Gothic"/>
    </font>
    <font>
      <b/>
      <sz val="10.0"/>
      <color rgb="FF000000"/>
      <name val="Century Gothic"/>
    </font>
    <font>
      <b/>
      <sz val="12.0"/>
      <color rgb="FF3A3838"/>
      <name val="Calibri"/>
    </font>
    <font/>
    <font>
      <sz val="9.0"/>
      <color rgb="FF000000"/>
      <name val="Century Gothic"/>
    </font>
    <font>
      <sz val="8.0"/>
      <color rgb="FF000000"/>
      <name val="Century Gothic"/>
    </font>
    <font>
      <b/>
      <sz val="12.0"/>
      <color rgb="FF000000"/>
      <name val="Century Gothic"/>
    </font>
    <font>
      <b/>
      <sz val="14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FF2CB"/>
        <bgColor rgb="FFFFF2CB"/>
      </patternFill>
    </fill>
  </fills>
  <borders count="19">
    <border/>
    <border>
      <left/>
      <right/>
      <top/>
      <bottom/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right" shrinkToFit="0" vertical="center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top" wrapText="0"/>
    </xf>
    <xf borderId="2" fillId="0" fontId="1" numFmtId="0" xfId="0" applyAlignment="1" applyBorder="1" applyFon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horizontal="left" shrinkToFit="0" vertical="bottom" wrapText="0"/>
    </xf>
    <xf borderId="2" fillId="0" fontId="7" numFmtId="164" xfId="0" applyAlignment="1" applyBorder="1" applyFont="1" applyNumberFormat="1">
      <alignment readingOrder="0" shrinkToFit="0" vertical="bottom" wrapText="0"/>
    </xf>
    <xf borderId="0" fillId="0" fontId="8" numFmtId="164" xfId="0" applyAlignment="1" applyFont="1" applyNumberFormat="1">
      <alignment shrinkToFit="0" vertical="bottom" wrapText="0"/>
    </xf>
    <xf borderId="3" fillId="3" fontId="9" numFmtId="0" xfId="0" applyAlignment="1" applyBorder="1" applyFill="1" applyFont="1">
      <alignment horizontal="left" shrinkToFit="0" vertical="center" wrapText="0"/>
    </xf>
    <xf borderId="4" fillId="0" fontId="10" numFmtId="0" xfId="0" applyBorder="1" applyFont="1"/>
    <xf borderId="5" fillId="0" fontId="10" numFmtId="0" xfId="0" applyBorder="1" applyFont="1"/>
    <xf borderId="6" fillId="3" fontId="9" numFmtId="0" xfId="0" applyAlignment="1" applyBorder="1" applyFont="1">
      <alignment horizontal="center" shrinkToFit="0" vertical="center" wrapText="0"/>
    </xf>
    <xf borderId="6" fillId="3" fontId="9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left" shrinkToFit="0" vertical="center" wrapText="0"/>
    </xf>
    <xf borderId="9" fillId="0" fontId="10" numFmtId="0" xfId="0" applyBorder="1" applyFont="1"/>
    <xf borderId="10" fillId="4" fontId="4" numFmtId="164" xfId="0" applyAlignment="1" applyBorder="1" applyFill="1" applyFont="1" applyNumberFormat="1">
      <alignment horizontal="center" shrinkToFit="0" vertical="center" wrapText="0"/>
    </xf>
    <xf borderId="10" fillId="5" fontId="11" numFmtId="0" xfId="0" applyAlignment="1" applyBorder="1" applyFill="1" applyFont="1">
      <alignment horizontal="left" readingOrder="0" shrinkToFit="0" vertical="center" wrapText="1"/>
    </xf>
    <xf borderId="10" fillId="6" fontId="12" numFmtId="0" xfId="0" applyAlignment="1" applyBorder="1" applyFill="1" applyFont="1">
      <alignment horizontal="left" readingOrder="0" shrinkToFit="0" vertical="center" wrapText="0"/>
    </xf>
    <xf borderId="10" fillId="5" fontId="11" numFmtId="2" xfId="0" applyAlignment="1" applyBorder="1" applyFont="1" applyNumberFormat="1">
      <alignment horizontal="center" shrinkToFit="0" vertical="center" wrapText="0"/>
    </xf>
    <xf borderId="10" fillId="6" fontId="11" numFmtId="2" xfId="0" applyAlignment="1" applyBorder="1" applyFont="1" applyNumberFormat="1">
      <alignment horizontal="center" shrinkToFit="0" vertical="center" wrapText="0"/>
    </xf>
    <xf borderId="11" fillId="4" fontId="7" numFmtId="2" xfId="0" applyAlignment="1" applyBorder="1" applyFont="1" applyNumberFormat="1">
      <alignment horizontal="center" shrinkToFit="0" vertical="center" wrapText="0"/>
    </xf>
    <xf borderId="12" fillId="3" fontId="8" numFmtId="0" xfId="0" applyAlignment="1" applyBorder="1" applyFont="1">
      <alignment horizontal="left" shrinkToFit="0" vertical="center" wrapText="0"/>
    </xf>
    <xf borderId="13" fillId="0" fontId="10" numFmtId="0" xfId="0" applyBorder="1" applyFont="1"/>
    <xf borderId="14" fillId="4" fontId="4" numFmtId="164" xfId="0" applyAlignment="1" applyBorder="1" applyFont="1" applyNumberFormat="1">
      <alignment horizontal="center" shrinkToFit="0" vertical="center" wrapText="0"/>
    </xf>
    <xf borderId="14" fillId="5" fontId="11" numFmtId="2" xfId="0" applyAlignment="1" applyBorder="1" applyFont="1" applyNumberFormat="1">
      <alignment horizontal="center" shrinkToFit="0" vertical="center" wrapText="0"/>
    </xf>
    <xf borderId="14" fillId="6" fontId="11" numFmtId="2" xfId="0" applyAlignment="1" applyBorder="1" applyFont="1" applyNumberFormat="1">
      <alignment horizontal="center" shrinkToFit="0" vertical="center" wrapText="0"/>
    </xf>
    <xf borderId="15" fillId="4" fontId="7" numFmtId="2" xfId="0" applyAlignment="1" applyBorder="1" applyFont="1" applyNumberFormat="1">
      <alignment horizontal="center" shrinkToFit="0" vertical="center" wrapText="0"/>
    </xf>
    <xf borderId="16" fillId="3" fontId="8" numFmtId="0" xfId="0" applyAlignment="1" applyBorder="1" applyFont="1">
      <alignment horizontal="right" shrinkToFit="0" vertical="center" wrapText="0"/>
    </xf>
    <xf borderId="17" fillId="4" fontId="4" numFmtId="2" xfId="0" applyAlignment="1" applyBorder="1" applyFont="1" applyNumberFormat="1">
      <alignment horizontal="center" shrinkToFit="0" vertical="center" wrapText="0"/>
    </xf>
    <xf borderId="18" fillId="4" fontId="13" numFmtId="2" xfId="0" applyAlignment="1" applyBorder="1" applyFont="1" applyNumberFormat="1">
      <alignment horizontal="center" shrinkToFit="0" vertical="center" wrapText="0"/>
    </xf>
    <xf borderId="2" fillId="0" fontId="14" numFmtId="164" xfId="0" applyAlignment="1" applyBorder="1" applyFont="1" applyNumberFormat="1">
      <alignment readingOrder="0" shrinkToFit="0" vertical="center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10" fillId="5" fontId="11" numFmtId="0" xfId="0" applyAlignment="1" applyBorder="1" applyFont="1">
      <alignment horizontal="left" shrinkToFit="0" vertical="center" wrapText="1"/>
    </xf>
    <xf borderId="10" fillId="6" fontId="12" numFmtId="0" xfId="0" applyAlignment="1" applyBorder="1" applyFont="1">
      <alignment horizontal="left" shrinkToFit="0" vertical="center" wrapText="0"/>
    </xf>
    <xf borderId="14" fillId="5" fontId="11" numFmtId="0" xfId="0" applyAlignment="1" applyBorder="1" applyFont="1">
      <alignment horizontal="left" shrinkToFit="0" vertical="center" wrapText="1"/>
    </xf>
    <xf borderId="14" fillId="6" fontId="12" numFmtId="0" xfId="0" applyAlignment="1" applyBorder="1" applyFont="1">
      <alignment horizontal="left" shrinkToFit="0" vertical="center" wrapText="0"/>
    </xf>
    <xf borderId="2" fillId="0" fontId="14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76200</xdr:rowOff>
    </xdr:from>
    <xdr:ext cx="3086100" cy="933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76200</xdr:rowOff>
    </xdr:from>
    <xdr:ext cx="3086100" cy="933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3.43"/>
    <col customWidth="1" min="3" max="3" width="3.57"/>
    <col customWidth="1" min="4" max="4" width="12.71"/>
    <col customWidth="1" min="5" max="5" width="28.57"/>
    <col customWidth="1" min="6" max="6" width="56.43"/>
    <col customWidth="1" min="7" max="7" width="14.0"/>
    <col customWidth="1" min="8" max="8" width="10.86"/>
    <col customWidth="1" min="9" max="9" width="19.86"/>
    <col customWidth="1" min="10" max="10" width="4.0"/>
    <col customWidth="1" min="11" max="26" width="8.71"/>
  </cols>
  <sheetData>
    <row r="1" ht="84.75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J1" s="1"/>
    </row>
    <row r="2" ht="10.5" customHeight="1">
      <c r="K2" s="3"/>
    </row>
    <row r="3" ht="19.5" customHeight="1">
      <c r="B3" s="4" t="s">
        <v>1</v>
      </c>
      <c r="G3" s="5" t="s">
        <v>2</v>
      </c>
      <c r="H3" s="6" t="s">
        <v>3</v>
      </c>
      <c r="I3" s="6"/>
    </row>
    <row r="4" ht="19.5" customHeight="1">
      <c r="B4" s="7" t="s">
        <v>4</v>
      </c>
      <c r="G4" s="5" t="s">
        <v>5</v>
      </c>
      <c r="H4" s="8" t="s">
        <v>6</v>
      </c>
      <c r="I4" s="6"/>
    </row>
    <row r="5" ht="19.5" customHeight="1">
      <c r="B5" s="7"/>
      <c r="G5" s="9" t="s">
        <v>7</v>
      </c>
      <c r="H5" s="6" t="s">
        <v>8</v>
      </c>
      <c r="I5" s="6"/>
    </row>
    <row r="6">
      <c r="B6" s="5"/>
    </row>
    <row r="7">
      <c r="B7" s="10" t="s">
        <v>9</v>
      </c>
      <c r="D7" s="11">
        <v>44869.0</v>
      </c>
      <c r="G7" s="9" t="s">
        <v>10</v>
      </c>
      <c r="H7" s="6" t="s">
        <v>11</v>
      </c>
      <c r="I7" s="6"/>
    </row>
    <row r="8">
      <c r="B8" s="5"/>
      <c r="C8" s="12"/>
    </row>
    <row r="9">
      <c r="B9" s="13" t="s">
        <v>12</v>
      </c>
      <c r="C9" s="14"/>
      <c r="D9" s="15"/>
      <c r="E9" s="16" t="s">
        <v>13</v>
      </c>
      <c r="F9" s="16" t="s">
        <v>14</v>
      </c>
      <c r="G9" s="17" t="s">
        <v>15</v>
      </c>
      <c r="H9" s="17" t="s">
        <v>16</v>
      </c>
      <c r="I9" s="18" t="s">
        <v>17</v>
      </c>
    </row>
    <row r="10" ht="31.5" customHeight="1">
      <c r="B10" s="19" t="str">
        <f t="shared" ref="B10:B14" si="1">TEXT(D10,"DDDD")</f>
        <v>Monday</v>
      </c>
      <c r="C10" s="20"/>
      <c r="D10" s="21">
        <f t="shared" ref="D10:D11" si="2">D11-1</f>
        <v>44865</v>
      </c>
      <c r="E10" s="22" t="s">
        <v>18</v>
      </c>
      <c r="F10" s="23" t="s">
        <v>19</v>
      </c>
      <c r="G10" s="24">
        <v>8.0</v>
      </c>
      <c r="H10" s="25"/>
      <c r="I10" s="26">
        <f t="shared" ref="I10:I14" si="3">SUM(G10:H10)</f>
        <v>8</v>
      </c>
    </row>
    <row r="11" ht="31.5" customHeight="1">
      <c r="B11" s="19" t="str">
        <f t="shared" si="1"/>
        <v>Tuesday</v>
      </c>
      <c r="C11" s="20"/>
      <c r="D11" s="21">
        <f t="shared" si="2"/>
        <v>44866</v>
      </c>
      <c r="E11" s="22" t="s">
        <v>20</v>
      </c>
      <c r="F11" s="23" t="s">
        <v>21</v>
      </c>
      <c r="G11" s="24">
        <v>8.0</v>
      </c>
      <c r="H11" s="25"/>
      <c r="I11" s="26">
        <f t="shared" si="3"/>
        <v>8</v>
      </c>
    </row>
    <row r="12" ht="31.5" customHeight="1">
      <c r="B12" s="19" t="str">
        <f t="shared" si="1"/>
        <v>Wednesday</v>
      </c>
      <c r="C12" s="20"/>
      <c r="D12" s="21">
        <f>D7-2</f>
        <v>44867</v>
      </c>
      <c r="E12" s="22" t="s">
        <v>20</v>
      </c>
      <c r="F12" s="23" t="s">
        <v>22</v>
      </c>
      <c r="G12" s="24">
        <v>8.0</v>
      </c>
      <c r="H12" s="25"/>
      <c r="I12" s="26">
        <f t="shared" si="3"/>
        <v>8</v>
      </c>
    </row>
    <row r="13" ht="31.5" customHeight="1">
      <c r="B13" s="19" t="str">
        <f t="shared" si="1"/>
        <v>Thursday</v>
      </c>
      <c r="C13" s="20"/>
      <c r="D13" s="21">
        <f>D7-1</f>
        <v>44868</v>
      </c>
      <c r="E13" s="22" t="s">
        <v>20</v>
      </c>
      <c r="F13" s="23" t="s">
        <v>23</v>
      </c>
      <c r="G13" s="24">
        <v>8.0</v>
      </c>
      <c r="H13" s="25"/>
      <c r="I13" s="26">
        <f t="shared" si="3"/>
        <v>8</v>
      </c>
    </row>
    <row r="14" ht="31.5" customHeight="1">
      <c r="B14" s="27" t="str">
        <f t="shared" si="1"/>
        <v>Friday</v>
      </c>
      <c r="C14" s="28"/>
      <c r="D14" s="29">
        <f>D7</f>
        <v>44869</v>
      </c>
      <c r="E14" s="22" t="s">
        <v>20</v>
      </c>
      <c r="F14" s="23" t="s">
        <v>24</v>
      </c>
      <c r="G14" s="30">
        <v>8.0</v>
      </c>
      <c r="H14" s="31"/>
      <c r="I14" s="32">
        <f t="shared" si="3"/>
        <v>8</v>
      </c>
    </row>
    <row r="15" ht="31.5" customHeight="1">
      <c r="F15" s="33"/>
      <c r="G15" s="34">
        <f t="shared" ref="G15:I15" si="4">SUM(G10:G14)</f>
        <v>40</v>
      </c>
      <c r="H15" s="34">
        <f t="shared" si="4"/>
        <v>0</v>
      </c>
      <c r="I15" s="35">
        <f t="shared" si="4"/>
        <v>40</v>
      </c>
    </row>
    <row r="18" ht="30.0" customHeight="1">
      <c r="F18" s="6"/>
      <c r="G18" s="6"/>
      <c r="H18" s="6"/>
      <c r="I18" s="36">
        <v>44869.0</v>
      </c>
    </row>
    <row r="19">
      <c r="F19" s="37" t="s">
        <v>25</v>
      </c>
      <c r="G19" s="37"/>
      <c r="H19" s="37"/>
      <c r="I19" s="3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7:C7"/>
    <mergeCell ref="B9:D9"/>
    <mergeCell ref="B10:C10"/>
    <mergeCell ref="B11:C11"/>
    <mergeCell ref="B12:C12"/>
    <mergeCell ref="B13:C13"/>
    <mergeCell ref="B14:C14"/>
  </mergeCells>
  <printOptions/>
  <pageMargins bottom="0.5" footer="0.0" header="0.0" left="0.45" right="0.4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3.43"/>
    <col customWidth="1" min="3" max="3" width="3.57"/>
    <col customWidth="1" min="4" max="4" width="12.71"/>
    <col customWidth="1" min="5" max="5" width="28.57"/>
    <col customWidth="1" min="6" max="6" width="56.43"/>
    <col customWidth="1" min="7" max="7" width="14.0"/>
    <col customWidth="1" min="8" max="8" width="10.86"/>
    <col customWidth="1" min="9" max="9" width="19.86"/>
    <col customWidth="1" min="10" max="10" width="4.0"/>
    <col customWidth="1" min="11" max="26" width="8.71"/>
  </cols>
  <sheetData>
    <row r="1" ht="84.75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J1" s="1"/>
    </row>
    <row r="2" ht="10.5" customHeight="1">
      <c r="K2" s="3"/>
    </row>
    <row r="3" ht="19.5" customHeight="1">
      <c r="B3" s="4" t="s">
        <v>1</v>
      </c>
      <c r="G3" s="5" t="s">
        <v>2</v>
      </c>
      <c r="H3" s="6" t="s">
        <v>8</v>
      </c>
      <c r="I3" s="6"/>
    </row>
    <row r="4" ht="19.5" customHeight="1">
      <c r="B4" s="7" t="s">
        <v>4</v>
      </c>
      <c r="G4" s="5" t="s">
        <v>5</v>
      </c>
      <c r="H4" s="6" t="s">
        <v>27</v>
      </c>
      <c r="I4" s="6"/>
    </row>
    <row r="5" ht="19.5" customHeight="1">
      <c r="B5" s="7"/>
      <c r="G5" s="9" t="s">
        <v>7</v>
      </c>
      <c r="H5" s="6" t="s">
        <v>28</v>
      </c>
      <c r="I5" s="6"/>
    </row>
    <row r="6">
      <c r="B6" s="5"/>
    </row>
    <row r="7">
      <c r="B7" s="10" t="s">
        <v>9</v>
      </c>
      <c r="D7" s="39">
        <v>44428.0</v>
      </c>
      <c r="G7" s="9" t="s">
        <v>10</v>
      </c>
      <c r="H7" s="6" t="s">
        <v>11</v>
      </c>
      <c r="I7" s="6"/>
    </row>
    <row r="8">
      <c r="B8" s="5"/>
      <c r="C8" s="12"/>
    </row>
    <row r="9">
      <c r="B9" s="13" t="s">
        <v>12</v>
      </c>
      <c r="C9" s="14"/>
      <c r="D9" s="15"/>
      <c r="E9" s="16" t="s">
        <v>13</v>
      </c>
      <c r="F9" s="16" t="s">
        <v>14</v>
      </c>
      <c r="G9" s="17" t="s">
        <v>15</v>
      </c>
      <c r="H9" s="17" t="s">
        <v>16</v>
      </c>
      <c r="I9" s="18" t="s">
        <v>17</v>
      </c>
    </row>
    <row r="10" ht="31.5" customHeight="1">
      <c r="B10" s="19" t="str">
        <f t="shared" ref="B10:B14" si="1">TEXT(D10,"DDDD")</f>
        <v>Monday</v>
      </c>
      <c r="C10" s="20"/>
      <c r="D10" s="21">
        <f t="shared" ref="D10:D13" si="2">D11-1</f>
        <v>44424</v>
      </c>
      <c r="E10" s="40" t="s">
        <v>29</v>
      </c>
      <c r="F10" s="41" t="s">
        <v>30</v>
      </c>
      <c r="G10" s="24">
        <v>8.0</v>
      </c>
      <c r="H10" s="25"/>
      <c r="I10" s="26">
        <f t="shared" ref="I10:I14" si="3">SUM(G10:H10)</f>
        <v>8</v>
      </c>
    </row>
    <row r="11" ht="31.5" customHeight="1">
      <c r="B11" s="19" t="str">
        <f t="shared" si="1"/>
        <v>Tuesday</v>
      </c>
      <c r="C11" s="20"/>
      <c r="D11" s="21">
        <f t="shared" si="2"/>
        <v>44425</v>
      </c>
      <c r="E11" s="40" t="s">
        <v>29</v>
      </c>
      <c r="F11" s="41" t="s">
        <v>31</v>
      </c>
      <c r="G11" s="24">
        <v>8.0</v>
      </c>
      <c r="H11" s="25"/>
      <c r="I11" s="26">
        <f t="shared" si="3"/>
        <v>8</v>
      </c>
    </row>
    <row r="12" ht="31.5" customHeight="1">
      <c r="B12" s="19" t="str">
        <f t="shared" si="1"/>
        <v>Wednesday</v>
      </c>
      <c r="C12" s="20"/>
      <c r="D12" s="21">
        <f t="shared" si="2"/>
        <v>44426</v>
      </c>
      <c r="E12" s="40" t="s">
        <v>29</v>
      </c>
      <c r="F12" s="41" t="s">
        <v>32</v>
      </c>
      <c r="G12" s="24">
        <v>8.0</v>
      </c>
      <c r="H12" s="25"/>
      <c r="I12" s="26">
        <f t="shared" si="3"/>
        <v>8</v>
      </c>
    </row>
    <row r="13" ht="31.5" customHeight="1">
      <c r="B13" s="19" t="str">
        <f t="shared" si="1"/>
        <v>Thursday</v>
      </c>
      <c r="C13" s="20"/>
      <c r="D13" s="21">
        <f t="shared" si="2"/>
        <v>44427</v>
      </c>
      <c r="E13" s="40" t="s">
        <v>29</v>
      </c>
      <c r="F13" s="41" t="s">
        <v>33</v>
      </c>
      <c r="G13" s="24">
        <v>8.0</v>
      </c>
      <c r="H13" s="25"/>
      <c r="I13" s="26">
        <f t="shared" si="3"/>
        <v>8</v>
      </c>
    </row>
    <row r="14" ht="31.5" customHeight="1">
      <c r="B14" s="27" t="str">
        <f t="shared" si="1"/>
        <v>Friday</v>
      </c>
      <c r="C14" s="28"/>
      <c r="D14" s="29">
        <f>D7</f>
        <v>44428</v>
      </c>
      <c r="E14" s="42" t="s">
        <v>29</v>
      </c>
      <c r="F14" s="43" t="s">
        <v>34</v>
      </c>
      <c r="G14" s="30">
        <v>8.0</v>
      </c>
      <c r="H14" s="31"/>
      <c r="I14" s="32">
        <f t="shared" si="3"/>
        <v>8</v>
      </c>
    </row>
    <row r="15" ht="31.5" customHeight="1">
      <c r="F15" s="33" t="s">
        <v>35</v>
      </c>
      <c r="G15" s="34">
        <f t="shared" ref="G15:I15" si="4">SUM(G10:G14)</f>
        <v>40</v>
      </c>
      <c r="H15" s="34">
        <f t="shared" si="4"/>
        <v>0</v>
      </c>
      <c r="I15" s="35">
        <f t="shared" si="4"/>
        <v>40</v>
      </c>
    </row>
    <row r="18" ht="30.0" customHeight="1">
      <c r="F18" s="6"/>
      <c r="G18" s="6"/>
      <c r="H18" s="6"/>
      <c r="I18" s="44">
        <v>44431.0</v>
      </c>
    </row>
    <row r="19">
      <c r="F19" s="37" t="s">
        <v>25</v>
      </c>
      <c r="G19" s="37"/>
      <c r="H19" s="37"/>
      <c r="I19" s="3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7:C7"/>
    <mergeCell ref="B9:D9"/>
    <mergeCell ref="B10:C10"/>
    <mergeCell ref="B11:C11"/>
    <mergeCell ref="B12:C12"/>
    <mergeCell ref="B13:C13"/>
    <mergeCell ref="B14:C14"/>
  </mergeCells>
  <printOptions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2012-12-12T03:29:30Z</dcterms:created>
  <dc:creator>Assem Masri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0x01010012241F675924CC428C51CCDFCC67DA6A</vt:lpwstr>
  </property>
</Properties>
</file>