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ltshuler/Documents/3rd Year/Second Semester/EEE3096S/"/>
    </mc:Choice>
  </mc:AlternateContent>
  <xr:revisionPtr revIDLastSave="0" documentId="8_{53AC4AC8-6591-FF4A-9CEB-3DA0125C174C}" xr6:coauthVersionLast="47" xr6:coauthVersionMax="47" xr10:uidLastSave="{00000000-0000-0000-0000-000000000000}"/>
  <bookViews>
    <workbookView xWindow="360" yWindow="460" windowWidth="28420" windowHeight="16280" xr2:uid="{0D87A7C1-2988-0E4F-B0D3-0E249A859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5" i="1" l="1"/>
  <c r="M195" i="1"/>
  <c r="N185" i="1"/>
  <c r="M185" i="1"/>
  <c r="N175" i="1"/>
  <c r="M175" i="1"/>
  <c r="I195" i="1"/>
  <c r="H195" i="1"/>
  <c r="I185" i="1"/>
  <c r="H185" i="1"/>
  <c r="I175" i="1"/>
  <c r="H175" i="1"/>
  <c r="D195" i="1"/>
  <c r="C195" i="1"/>
  <c r="D185" i="1"/>
  <c r="C185" i="1"/>
  <c r="D175" i="1"/>
  <c r="C175" i="1"/>
  <c r="I164" i="1"/>
  <c r="H164" i="1"/>
  <c r="G164" i="1"/>
  <c r="F164" i="1"/>
  <c r="E164" i="1"/>
  <c r="D164" i="1"/>
  <c r="I154" i="1"/>
  <c r="H154" i="1"/>
  <c r="G154" i="1"/>
  <c r="F154" i="1"/>
  <c r="E154" i="1"/>
  <c r="D154" i="1"/>
  <c r="I144" i="1"/>
  <c r="H144" i="1"/>
  <c r="G144" i="1"/>
  <c r="F144" i="1"/>
  <c r="E144" i="1"/>
  <c r="D144" i="1"/>
  <c r="C144" i="1"/>
  <c r="G111" i="1"/>
  <c r="G101" i="1"/>
  <c r="E101" i="1"/>
  <c r="D101" i="1"/>
  <c r="I131" i="1"/>
  <c r="H131" i="1"/>
  <c r="G131" i="1"/>
  <c r="F131" i="1"/>
  <c r="E131" i="1"/>
  <c r="D131" i="1"/>
  <c r="C131" i="1"/>
  <c r="I121" i="1"/>
  <c r="H121" i="1"/>
  <c r="G121" i="1"/>
  <c r="F121" i="1"/>
  <c r="E121" i="1"/>
  <c r="D121" i="1"/>
  <c r="C121" i="1"/>
  <c r="I111" i="1"/>
  <c r="H111" i="1"/>
  <c r="F111" i="1"/>
  <c r="E111" i="1"/>
  <c r="D111" i="1"/>
  <c r="C111" i="1"/>
  <c r="I101" i="1"/>
  <c r="H101" i="1"/>
  <c r="F101" i="1"/>
  <c r="C101" i="1"/>
  <c r="F39" i="1"/>
  <c r="J9" i="1"/>
  <c r="I89" i="1"/>
  <c r="H89" i="1"/>
  <c r="G89" i="1"/>
  <c r="F89" i="1"/>
  <c r="E89" i="1"/>
  <c r="D89" i="1"/>
  <c r="C89" i="1"/>
  <c r="I79" i="1"/>
  <c r="H79" i="1"/>
  <c r="G79" i="1"/>
  <c r="F79" i="1"/>
  <c r="E79" i="1"/>
  <c r="D79" i="1"/>
  <c r="C79" i="1"/>
  <c r="I69" i="1"/>
  <c r="H69" i="1"/>
  <c r="G69" i="1"/>
  <c r="F69" i="1"/>
  <c r="E69" i="1"/>
  <c r="D69" i="1"/>
  <c r="C69" i="1"/>
  <c r="I59" i="1"/>
  <c r="H59" i="1"/>
  <c r="G59" i="1"/>
  <c r="F59" i="1"/>
  <c r="E59" i="1"/>
  <c r="D59" i="1"/>
  <c r="C59" i="1"/>
  <c r="I49" i="1"/>
  <c r="H49" i="1"/>
  <c r="G49" i="1"/>
  <c r="F49" i="1"/>
  <c r="E49" i="1"/>
  <c r="D49" i="1"/>
  <c r="C49" i="1"/>
  <c r="I39" i="1"/>
  <c r="H39" i="1"/>
  <c r="G39" i="1"/>
  <c r="E39" i="1"/>
  <c r="D39" i="1"/>
  <c r="C39" i="1"/>
  <c r="I29" i="1"/>
  <c r="H29" i="1"/>
  <c r="G29" i="1"/>
  <c r="F29" i="1"/>
  <c r="E29" i="1"/>
  <c r="D29" i="1"/>
  <c r="C29" i="1"/>
  <c r="I19" i="1"/>
  <c r="H19" i="1"/>
  <c r="G19" i="1"/>
  <c r="F19" i="1"/>
  <c r="E19" i="1"/>
  <c r="D19" i="1"/>
  <c r="C1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<sst xmlns="http://schemas.openxmlformats.org/spreadsheetml/2006/main" count="213" uniqueCount="44">
  <si>
    <t>Run</t>
  </si>
  <si>
    <t>speed up = original time/new time</t>
  </si>
  <si>
    <t>Average</t>
  </si>
  <si>
    <t xml:space="preserve">Change c flags in makefike to implement compiler flags for imprioved performance </t>
  </si>
  <si>
    <t>Python (ms)</t>
  </si>
  <si>
    <t>C (ms)</t>
  </si>
  <si>
    <t>C : 2 Thread (ms)</t>
  </si>
  <si>
    <t>C: 4 Threads (ms)</t>
  </si>
  <si>
    <t>C: 8 Threads (ms)</t>
  </si>
  <si>
    <t>C: 16 Threads (ms)</t>
  </si>
  <si>
    <t>C: 32 Threads (ms)</t>
  </si>
  <si>
    <t>No optimisation:</t>
  </si>
  <si>
    <t>O0</t>
  </si>
  <si>
    <t>O1</t>
  </si>
  <si>
    <t>O2</t>
  </si>
  <si>
    <t>O3</t>
  </si>
  <si>
    <t>Ofast</t>
  </si>
  <si>
    <t>Os</t>
  </si>
  <si>
    <t>Og</t>
  </si>
  <si>
    <t>funroll-loops</t>
  </si>
  <si>
    <t>C (64 bits) [ms]:</t>
  </si>
  <si>
    <t>C (32 bits( [ms]:</t>
  </si>
  <si>
    <t>7,855595 </t>
  </si>
  <si>
    <t>2,991433 </t>
  </si>
  <si>
    <t>Using multiple compiler flags:</t>
  </si>
  <si>
    <t>O1; funroll-loops</t>
  </si>
  <si>
    <t>Os; funroll-loops</t>
  </si>
  <si>
    <t>O2; funroll-loops</t>
  </si>
  <si>
    <t>O1;Os;O2;funroll-loops</t>
  </si>
  <si>
    <t>Comparing bit-widths:</t>
  </si>
  <si>
    <t>Float:</t>
  </si>
  <si>
    <t>Double:</t>
  </si>
  <si>
    <t>__fp16</t>
  </si>
  <si>
    <t>With no c-flag optimisation</t>
  </si>
  <si>
    <t>Python(ms)</t>
  </si>
  <si>
    <t>O1 and __fp16</t>
  </si>
  <si>
    <t>Os and __fp16</t>
  </si>
  <si>
    <t xml:space="preserve">O2 and __fp16 </t>
  </si>
  <si>
    <t>O1 and float</t>
  </si>
  <si>
    <t>O2 and float</t>
  </si>
  <si>
    <t>Os and float</t>
  </si>
  <si>
    <t xml:space="preserve">O1 and double </t>
  </si>
  <si>
    <t>O2 and double</t>
  </si>
  <si>
    <t>Os and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</si>
</sst>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1" xfId="0" applyFont="1" applyBorder="1"/>
    <xf numFmtId="0" fontId="3" fillId="5" borderId="2" xfId="0" applyFont="1" applyFill="1" applyBorder="1"/>
    <xf numFmtId="0" fontId="3" fillId="5" borderId="1" xfId="0" applyFont="1" applyFill="1" applyBorder="1"/>
    <xf numFmtId="0" fontId="3" fillId="5" borderId="3" xfId="0" applyFont="1" applyFill="1" applyBorder="1"/>
    <xf numFmtId="0" fontId="2" fillId="6" borderId="2" xfId="0" applyFont="1" applyFill="1" applyBorder="1"/>
    <xf numFmtId="0" fontId="1" fillId="6" borderId="1" xfId="0" applyFont="1" applyFill="1" applyBorder="1"/>
    <xf numFmtId="0" fontId="2" fillId="0" borderId="2" xfId="0" applyFont="1" applyBorder="1"/>
    <xf numFmtId="0" fontId="1" fillId="0" borderId="1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2BCE98-20D4-8545-834F-522DFAA5FF06}" name="Table1" displayName="Table1" ref="B3:J9" totalsRowShown="0">
  <autoFilter ref="B3:J9" xr:uid="{202BCE98-20D4-8545-834F-522DFAA5FF06}"/>
  <tableColumns count="9">
    <tableColumn id="1" xr3:uid="{FC79DF1B-0D1D-2B43-8CB6-F7C58126E1E6}" name="Run"/>
    <tableColumn id="2" xr3:uid="{6382C02E-E1BF-2040-8CED-AEEDB73A555E}" name="Python (ms)"/>
    <tableColumn id="3" xr3:uid="{15A7CEFE-EC4D-AC45-9A70-15C0DC5A9ACE}" name="C (32 bits( [ms]:"/>
    <tableColumn id="4" xr3:uid="{50FCB1B1-04AF-D846-B561-E9EB2660B49A}" name="C : 2 Thread (ms)"/>
    <tableColumn id="5" xr3:uid="{D26EE261-2CB4-9343-8D31-534B124ED0A2}" name="C: 4 Threads (ms)"/>
    <tableColumn id="6" xr3:uid="{35B8AFE9-0041-0344-9B21-E184A5050AB9}" name="C: 8 Threads (ms)"/>
    <tableColumn id="7" xr3:uid="{73A71206-BF6E-0546-A64A-017654A90040}" name="C: 16 Threads (ms)"/>
    <tableColumn id="8" xr3:uid="{40C700E3-67A5-7141-AFB2-62CAB2B5085D}" name="C: 32 Threads (ms)"/>
    <tableColumn id="9" xr3:uid="{2FE2B565-87C0-784E-A1DB-9ADA51E8C124}" name="C (64 bits) [ms]: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D97613-B326-E044-8374-D3EC03367CF2}" name="Table13411" displayName="Table13411" ref="B95:I101" totalsRowShown="0">
  <autoFilter ref="B95:I101" xr:uid="{32D97613-B326-E044-8374-D3EC03367CF2}"/>
  <tableColumns count="8">
    <tableColumn id="1" xr3:uid="{4707FD4E-C97E-D746-8CF9-CA8E82D90A95}" name="Run"/>
    <tableColumn id="2" xr3:uid="{61AF9484-5FE2-A04C-9BD0-6E523B17AD49}" name="Python (ms)"/>
    <tableColumn id="3" xr3:uid="{8401F0A9-5892-7D41-BF9C-3ADDB7E56EA0}" name="C (ms)"/>
    <tableColumn id="4" xr3:uid="{1950724E-21F2-E14C-AF4E-2D075AB739FD}" name="C : 2 Thread (ms)"/>
    <tableColumn id="5" xr3:uid="{030F39CF-1BFD-894B-9A8B-1A437ED37724}" name="C: 4 Threads (ms)"/>
    <tableColumn id="6" xr3:uid="{CFEB20DE-33D4-9D4B-B75A-211C9905B7B1}" name="C: 8 Threads (ms)"/>
    <tableColumn id="7" xr3:uid="{FD2C3A2C-5917-4141-8703-E457F613E8DC}" name="C: 16 Threads (ms)"/>
    <tableColumn id="8" xr3:uid="{95476EFF-042A-1B48-9AF1-F8C218748840}" name="C: 32 Threads (ms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A0820A8-BC9A-5D48-BA05-9396D26D32A9}" name="Table1341112" displayName="Table1341112" ref="B105:I111" totalsRowShown="0">
  <autoFilter ref="B105:I111" xr:uid="{EA0820A8-BC9A-5D48-BA05-9396D26D32A9}"/>
  <tableColumns count="8">
    <tableColumn id="1" xr3:uid="{C7B64A79-D8A3-4747-B586-87BB703A48B6}" name="Run"/>
    <tableColumn id="2" xr3:uid="{D16B6FFF-9B91-4349-9534-C5826F222BDC}" name="Python (ms)"/>
    <tableColumn id="3" xr3:uid="{54E7D297-9FB1-DC45-B772-8443134AA198}" name="C (ms)"/>
    <tableColumn id="4" xr3:uid="{22648505-7283-114E-9CD9-8BD4BA6DE6CA}" name="C : 2 Thread (ms)"/>
    <tableColumn id="5" xr3:uid="{64018FB7-C140-1341-B978-6F2CCD9D04CB}" name="C: 4 Threads (ms)"/>
    <tableColumn id="6" xr3:uid="{F3752319-EDFF-9749-813E-8CAE1126CB84}" name="C: 8 Threads (ms)"/>
    <tableColumn id="7" xr3:uid="{95DCF094-DB6E-ED44-BD72-F359A5DABBA7}" name="C: 16 Threads (ms)"/>
    <tableColumn id="8" xr3:uid="{2568BD92-FE66-D742-B2E0-9C7B53622331}" name="C: 32 Threads (m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9B670A5-A0D0-E04A-9973-023BDFD22712}" name="Table1341113" displayName="Table1341113" ref="B115:I121" totalsRowShown="0">
  <autoFilter ref="B115:I121" xr:uid="{59B670A5-A0D0-E04A-9973-023BDFD22712}"/>
  <tableColumns count="8">
    <tableColumn id="1" xr3:uid="{76735B75-92BF-4540-95A4-5E1BF91CB82F}" name="Run"/>
    <tableColumn id="2" xr3:uid="{AE458528-2014-F140-A2FE-A81AC30AEAAA}" name="Python (ms)"/>
    <tableColumn id="3" xr3:uid="{E6BB5178-8C6E-9247-8072-239D551157B6}" name="C (ms)"/>
    <tableColumn id="4" xr3:uid="{EF8492E1-544E-1346-9DA4-0CA0A6330F72}" name="C : 2 Thread (ms)"/>
    <tableColumn id="5" xr3:uid="{9ADF2622-DD17-D64F-AF43-A64700D8AC8B}" name="C: 4 Threads (ms)"/>
    <tableColumn id="6" xr3:uid="{E4B71DDC-71AA-D14C-BA7F-76D45158EAD0}" name="C: 8 Threads (ms)"/>
    <tableColumn id="7" xr3:uid="{C886CC2B-D0E7-764C-8E05-D3A175C0C086}" name="C: 16 Threads (ms)"/>
    <tableColumn id="8" xr3:uid="{A907949F-C334-0340-9773-BF39283CBBE4}" name="C: 32 Threads (m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DEC597-0800-F44E-98A2-D2CA8A026545}" name="Table1341114" displayName="Table1341114" ref="B125:I131" totalsRowShown="0">
  <autoFilter ref="B125:I131" xr:uid="{46DEC597-0800-F44E-98A2-D2CA8A026545}"/>
  <tableColumns count="8">
    <tableColumn id="1" xr3:uid="{FF69B1BD-F0B8-2544-9E70-F484EEFEBB43}" name="Run"/>
    <tableColumn id="2" xr3:uid="{1DFD5E40-E993-8F4D-B8A9-F0D198D77E0D}" name="Python (ms)"/>
    <tableColumn id="3" xr3:uid="{616F5456-3F75-394D-9BA7-3824DA4E9A68}" name="C (ms)"/>
    <tableColumn id="4" xr3:uid="{256C09D7-CDE4-1440-8124-B574C19A4E50}" name="C : 2 Thread (ms)"/>
    <tableColumn id="5" xr3:uid="{179ADECB-8910-4E40-B35E-152A83A205E7}" name="C: 4 Threads (ms)"/>
    <tableColumn id="6" xr3:uid="{D97DCB88-DDE3-8D4D-B9B4-29A4062E2250}" name="C: 8 Threads (ms)"/>
    <tableColumn id="7" xr3:uid="{21E511A8-8163-B34E-BB5C-799D64EBE99E}" name="C: 16 Threads (ms)"/>
    <tableColumn id="8" xr3:uid="{4E820343-76DF-354C-8423-C442B33CBFC2}" name="C: 32 Threads (ms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BB686D-BB50-584E-A196-387ECD7D8B60}" name="Table134111415" displayName="Table134111415" ref="B138:I144" totalsRowShown="0">
  <autoFilter ref="B138:I144" xr:uid="{86BB686D-BB50-584E-A196-387ECD7D8B60}"/>
  <tableColumns count="8">
    <tableColumn id="1" xr3:uid="{85A6DF68-DCEC-0247-A1F3-E0E075F8D455}" name="Run"/>
    <tableColumn id="2" xr3:uid="{60AD6E81-9140-C94C-B87B-60DEC6733B29}" name="Python (ms)"/>
    <tableColumn id="3" xr3:uid="{8ABE8152-5998-2746-87B3-0B9199EA5E0E}" name="C (ms)"/>
    <tableColumn id="4" xr3:uid="{3F9F2747-CB91-DD48-AC41-602F33CB2E7D}" name="C : 2 Thread (ms)"/>
    <tableColumn id="5" xr3:uid="{2F1F0AD1-57EC-6949-8167-77933B8503EE}" name="C: 4 Threads (ms)"/>
    <tableColumn id="6" xr3:uid="{AA8AF750-6F95-3A42-B0E7-02806FD2A793}" name="C: 8 Threads (ms)"/>
    <tableColumn id="7" xr3:uid="{A1715D8E-25A8-2846-998F-C80EE2441BDB}" name="C: 16 Threads (ms)"/>
    <tableColumn id="8" xr3:uid="{1E82116F-BAFD-A644-887B-D820C40DDAE5}" name="C: 32 Threads (ms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B75C6F5-598A-534C-B26E-4CF62E12108C}" name="Table16" displayName="Table16" ref="B169:D175" totalsRowShown="0">
  <autoFilter ref="B169:D175" xr:uid="{5B75C6F5-598A-534C-B26E-4CF62E12108C}"/>
  <tableColumns count="3">
    <tableColumn id="1" xr3:uid="{1C802853-B43E-1640-8507-C238C923C986}" name="Run"/>
    <tableColumn id="2" xr3:uid="{F5ACA35F-6500-5D4B-A9AC-A4A6B81478C7}" name="Python(ms)"/>
    <tableColumn id="3" xr3:uid="{44983A10-E2A7-C841-A4AD-0D71FE323533}" name="C: 32 Threads (ms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EB02BA9-FFFC-2548-8AFF-FC72D3396342}" name="Table1618" displayName="Table1618" ref="B179:D185" totalsRowShown="0">
  <autoFilter ref="B179:D185" xr:uid="{FEB02BA9-FFFC-2548-8AFF-FC72D3396342}"/>
  <tableColumns count="3">
    <tableColumn id="1" xr3:uid="{FFDF2F54-48A3-C440-A64B-FE349BC2ADD6}" name="Run"/>
    <tableColumn id="2" xr3:uid="{D99C4B3D-ECBC-F84B-97C9-D47C9230A91C}" name="Python(ms)"/>
    <tableColumn id="3" xr3:uid="{AD6E5724-F34E-4948-A05E-FA87F062A4DA}" name="C: 32 Threads (ms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860488A-F118-0A4A-A831-CBD70D83FD80}" name="Table161819" displayName="Table161819" ref="B189:D195" totalsRowShown="0">
  <autoFilter ref="B189:D195" xr:uid="{2860488A-F118-0A4A-A831-CBD70D83FD80}"/>
  <tableColumns count="3">
    <tableColumn id="1" xr3:uid="{A865424A-4E89-CC45-9CD9-FA6579B4ADE9}" name="Run"/>
    <tableColumn id="2" xr3:uid="{F0368AAD-DCA1-274F-90CD-903B39D95024}" name="Python(ms)"/>
    <tableColumn id="3" xr3:uid="{B38181AF-4F47-D14F-BF4E-56B772AF8AE3}" name="C: 32 Threads (ms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19830C7-1FB2-734A-9694-FAB8BBAB98DA}" name="Table1620" displayName="Table1620" ref="G169:I175" totalsRowShown="0">
  <autoFilter ref="G169:I175" xr:uid="{719830C7-1FB2-734A-9694-FAB8BBAB98DA}"/>
  <tableColumns count="3">
    <tableColumn id="1" xr3:uid="{EA5B813C-2D81-EA44-B0D9-69226013FA37}" name="Run"/>
    <tableColumn id="2" xr3:uid="{01C24C4C-6903-5C4B-BB45-0B4A5E1F69E4}" name="Python(ms)"/>
    <tableColumn id="3" xr3:uid="{A1A36213-096A-6840-8131-25FE3C5ED7C7}" name="C: 32 Threads (ms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9058C63-B7C3-4A4C-9599-D28A2E40CC4A}" name="Table162021" displayName="Table162021" ref="G179:I185" totalsRowShown="0">
  <autoFilter ref="G179:I185" xr:uid="{29058C63-B7C3-4A4C-9599-D28A2E40CC4A}"/>
  <tableColumns count="3">
    <tableColumn id="1" xr3:uid="{1A0F7BDA-AB49-E44C-A820-5523DD8658F5}" name="Run"/>
    <tableColumn id="2" xr3:uid="{44F4EA43-215B-D246-9BAF-A069452106AF}" name="Python(ms)"/>
    <tableColumn id="3" xr3:uid="{D7D323C9-D981-A941-B28B-11EED1EE6BFC}" name="C: 32 Threads 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1A53F-6CDF-4A44-996F-A102EB80ECD4}" name="Table13" displayName="Table13" ref="B13:I19" totalsRowShown="0">
  <autoFilter ref="B13:I19" xr:uid="{1E61A53F-6CDF-4A44-996F-A102EB80ECD4}"/>
  <tableColumns count="8">
    <tableColumn id="1" xr3:uid="{1B4A2179-BCA2-C94F-B7FC-D6C2BAC65D0C}" name="Run"/>
    <tableColumn id="2" xr3:uid="{3ED11F8D-9051-CE4D-A632-91F7D83D98D9}" name="Python (ms)"/>
    <tableColumn id="3" xr3:uid="{22361161-7F20-5143-8AEC-86FF2C62287D}" name="C (ms)"/>
    <tableColumn id="4" xr3:uid="{A186A7E8-CC56-4E48-8917-F13C795DEC2D}" name="C : 2 Thread (ms)"/>
    <tableColumn id="5" xr3:uid="{7B7190D6-BF8B-6A44-AC5F-E02581C0DB50}" name="C: 4 Threads (ms)"/>
    <tableColumn id="6" xr3:uid="{3388200D-AC86-DE4D-BD9E-BE4F9ABBA44B}" name="C: 8 Threads (ms)"/>
    <tableColumn id="7" xr3:uid="{39F507AB-58F0-4B40-AE94-531D2CD82D00}" name="C: 16 Threads (ms)"/>
    <tableColumn id="8" xr3:uid="{83628F27-001D-7F46-A4AE-B7EA4B3A1D48}" name="C: 32 Threads (ms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C684F01-E0A2-884B-A6B2-4EAEDC5F42EF}" name="Table16202122" displayName="Table16202122" ref="G189:I195" totalsRowShown="0">
  <autoFilter ref="G189:I195" xr:uid="{EC684F01-E0A2-884B-A6B2-4EAEDC5F42EF}"/>
  <tableColumns count="3">
    <tableColumn id="1" xr3:uid="{1A5A8459-70DF-9C43-B945-A3B7EE35ECEA}" name="Run"/>
    <tableColumn id="2" xr3:uid="{90678568-405C-4349-8983-D374F559D2F0}" name="Python(ms)"/>
    <tableColumn id="3" xr3:uid="{BDC2AD9A-01AD-ED4F-9BF8-996E432CC92E}" name="C: 32 Threads (ms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5DF92F-94C1-734A-B82C-FFEC6F055C94}" name="Table162023" displayName="Table162023" ref="L169:N175" totalsRowShown="0">
  <autoFilter ref="L169:N175" xr:uid="{085DF92F-94C1-734A-B82C-FFEC6F055C94}"/>
  <tableColumns count="3">
    <tableColumn id="1" xr3:uid="{556DD5F0-1155-A540-9A01-63468DB803A3}" name="Run"/>
    <tableColumn id="2" xr3:uid="{FD4D41AF-D224-6C42-A5A5-2801049AC3DA}" name="Python(ms)"/>
    <tableColumn id="3" xr3:uid="{2A0D620C-38C7-B243-A8B7-5D50C9394795}" name="C: 32 Threads (ms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BCAA7C4-2247-634E-833F-262AEB5F829E}" name="Table16202324" displayName="Table16202324" ref="L179:N185" totalsRowShown="0">
  <autoFilter ref="L179:N185" xr:uid="{0BCAA7C4-2247-634E-833F-262AEB5F829E}"/>
  <tableColumns count="3">
    <tableColumn id="1" xr3:uid="{CAAB05A8-5209-8E49-B207-237DDD942E24}" name="Run"/>
    <tableColumn id="2" xr3:uid="{D895E481-2945-1C48-B213-1B94E2BDCFA9}" name="Python(ms)"/>
    <tableColumn id="3" xr3:uid="{A78F013B-1FBF-F44C-9149-F5EB615E23CF}" name="C: 32 Threads (ms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06BD18-9A73-7444-B97A-3902A883B8F9}" name="Table1620232425" displayName="Table1620232425" ref="L189:N195" totalsRowShown="0">
  <autoFilter ref="L189:N195" xr:uid="{5C06BD18-9A73-7444-B97A-3902A883B8F9}"/>
  <tableColumns count="3">
    <tableColumn id="1" xr3:uid="{827935A6-A9F1-1843-B98C-F2CC55F7158C}" name="Run"/>
    <tableColumn id="2" xr3:uid="{3883E683-175C-EE46-8FAC-E0CB7828A58B}" name="Python(ms)"/>
    <tableColumn id="3" xr3:uid="{296116BC-F2B3-4342-A0A4-C6BF384A6B92}" name="C: 32 Threads (m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51206C-FB94-534D-8971-223E75AABD9E}" name="Table134" displayName="Table134" ref="B23:I29" totalsRowShown="0">
  <autoFilter ref="B23:I29" xr:uid="{8851206C-FB94-534D-8971-223E75AABD9E}"/>
  <tableColumns count="8">
    <tableColumn id="1" xr3:uid="{995E3D26-85F9-C847-BBE9-369EC6D80D23}" name="Run"/>
    <tableColumn id="2" xr3:uid="{6669639E-3C78-5E4B-A597-2820B5E2A828}" name="Python (ms)"/>
    <tableColumn id="3" xr3:uid="{0B0CF78D-C377-F14A-9005-6DC9DF0496DC}" name="C (ms)"/>
    <tableColumn id="4" xr3:uid="{8443DED5-2D81-F248-A14F-22FA68B45F31}" name="C : 2 Thread (ms)"/>
    <tableColumn id="5" xr3:uid="{C739D4F8-669F-E243-BA36-C927E81B2163}" name="C: 4 Threads (ms)"/>
    <tableColumn id="6" xr3:uid="{96F32190-CFAF-E746-AD19-899D4A13F5E9}" name="C: 8 Threads (ms)"/>
    <tableColumn id="7" xr3:uid="{F5663A7E-8729-D041-BBD1-E85A8E1B5FA9}" name="C: 16 Threads (ms)"/>
    <tableColumn id="8" xr3:uid="{E2BEBD7B-ECE7-3E41-BED4-1C15498F5F2B}" name="C: 32 Threads (m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1A5300-7F62-1944-BE1A-229088ABD1EC}" name="Table1345" displayName="Table1345" ref="B33:I39" totalsRowShown="0">
  <autoFilter ref="B33:I39" xr:uid="{CA1A5300-7F62-1944-BE1A-229088ABD1EC}"/>
  <tableColumns count="8">
    <tableColumn id="1" xr3:uid="{C1C7DD30-0DD0-6143-A4A0-3EA9613E7095}" name="Run"/>
    <tableColumn id="2" xr3:uid="{59EFE7CF-DBD1-AF45-B9E5-3B3EF9F5438A}" name="Python (ms)"/>
    <tableColumn id="3" xr3:uid="{9D0565B9-8877-6449-8045-EBD4033D993B}" name="C (ms)"/>
    <tableColumn id="4" xr3:uid="{A0AA89C0-2C3A-2249-851B-D76DE7DF99C5}" name="C : 2 Thread (ms)"/>
    <tableColumn id="5" xr3:uid="{F92C5E24-D2AC-6742-9443-A4D11EEB6F6E}" name="C: 4 Threads (ms)"/>
    <tableColumn id="6" xr3:uid="{1F7A4CCD-8F9F-6546-BE99-8317519F41B3}" name="C: 8 Threads (ms)"/>
    <tableColumn id="7" xr3:uid="{DE6579DD-54F9-9646-A6C5-A87D46760D8E}" name="C: 16 Threads (ms)"/>
    <tableColumn id="8" xr3:uid="{9B24A05B-BE89-374A-BAFC-8A123B0B1D58}" name="C: 32 Threads (m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D57348-B91B-934D-BD3C-D0AF8913FAE5}" name="Table13456" displayName="Table13456" ref="B43:I49" totalsRowShown="0">
  <autoFilter ref="B43:I49" xr:uid="{14D57348-B91B-934D-BD3C-D0AF8913FAE5}"/>
  <tableColumns count="8">
    <tableColumn id="1" xr3:uid="{072BFF06-999A-564C-9EF0-EEE4288AA75E}" name="Run"/>
    <tableColumn id="2" xr3:uid="{979F7887-C546-6B43-A234-A0A2DF29619A}" name="Python (ms)"/>
    <tableColumn id="3" xr3:uid="{4BEB0E7D-E455-8449-9E39-C2BA108CFEFD}" name="C (ms)"/>
    <tableColumn id="4" xr3:uid="{2F039B79-3953-5A42-9DAA-A298FF0FBC38}" name="C : 2 Thread (ms)"/>
    <tableColumn id="5" xr3:uid="{FA4DD3C7-DD1A-224B-B41D-27B274B33F7D}" name="C: 4 Threads (ms)"/>
    <tableColumn id="6" xr3:uid="{966F69CF-C26C-C642-BD88-1B4953796E52}" name="C: 8 Threads (ms)"/>
    <tableColumn id="7" xr3:uid="{00C233A4-183F-824E-8B13-8159AC0E1FF6}" name="C: 16 Threads (ms)"/>
    <tableColumn id="8" xr3:uid="{2873FD04-186B-9540-8BE2-40FFBA7E514C}" name="C: 32 Threads (ms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DBC9DF-7F96-8544-9629-1C031D3EB6DE}" name="Table134567" displayName="Table134567" ref="B53:I59" totalsRowShown="0">
  <autoFilter ref="B53:I59" xr:uid="{D2DBC9DF-7F96-8544-9629-1C031D3EB6DE}"/>
  <tableColumns count="8">
    <tableColumn id="1" xr3:uid="{935A7BDB-592D-4043-B408-9AEB695D4C08}" name="Run"/>
    <tableColumn id="2" xr3:uid="{8AE7B029-C06D-3B45-841F-62D9272ED9D0}" name="Python (ms)"/>
    <tableColumn id="3" xr3:uid="{D5CC594C-FA9B-B541-AE1E-4D2A83288731}" name="C (ms)"/>
    <tableColumn id="4" xr3:uid="{2C295DF0-2B99-224D-B93C-E98B54CBDC7C}" name="C : 2 Thread (ms)"/>
    <tableColumn id="5" xr3:uid="{CF19C255-0CF7-3140-81A7-5B577BBE48D7}" name="C: 4 Threads (ms)"/>
    <tableColumn id="6" xr3:uid="{3B664948-6ABA-CB45-8A7C-1CCFE3441F84}" name="C: 8 Threads (ms)"/>
    <tableColumn id="7" xr3:uid="{C68A348F-C3EF-144F-BD1E-A261A721D554}" name="C: 16 Threads (ms)"/>
    <tableColumn id="8" xr3:uid="{71CC2B14-6FDE-CD44-90BE-35AC09D37C22}" name="C: 32 Threads (m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50006A-2279-8C48-8670-454234FB34AA}" name="Table1345678" displayName="Table1345678" ref="B63:I69" totalsRowShown="0">
  <autoFilter ref="B63:I69" xr:uid="{B450006A-2279-8C48-8670-454234FB34AA}"/>
  <tableColumns count="8">
    <tableColumn id="1" xr3:uid="{42522B4A-4DED-5642-83AF-47A4FEE00A6A}" name="Run"/>
    <tableColumn id="2" xr3:uid="{75DE569A-F78E-D743-BA26-9502F8BC3F8E}" name="Python (ms)"/>
    <tableColumn id="3" xr3:uid="{CBF2BA6C-D545-414F-9D74-32172A3F1579}" name="C (ms)"/>
    <tableColumn id="4" xr3:uid="{9350EB1B-1412-3E41-BCD8-92FB775F3FCB}" name="C : 2 Thread (ms)"/>
    <tableColumn id="5" xr3:uid="{C54ACD70-5C71-D743-AF33-BFD5D49CCCDD}" name="C: 4 Threads (ms)"/>
    <tableColumn id="6" xr3:uid="{AB368302-5654-2F47-AACC-A1C95F36EE5D}" name="C: 8 Threads (ms)"/>
    <tableColumn id="7" xr3:uid="{0340DFF2-4AAA-7F45-9BD7-8DB38199E74C}" name="C: 16 Threads (ms)"/>
    <tableColumn id="8" xr3:uid="{14D5066D-F811-EE48-9F57-914A214D2CB3}" name="C: 32 Threads (m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D85B22-8F3A-4F49-B965-B65C81ECCD9E}" name="Table13456789" displayName="Table13456789" ref="B73:I79" totalsRowShown="0">
  <autoFilter ref="B73:I79" xr:uid="{9FD85B22-8F3A-4F49-B965-B65C81ECCD9E}"/>
  <tableColumns count="8">
    <tableColumn id="1" xr3:uid="{A95F8DFB-E9DA-024A-B7E0-2B0470C9D11B}" name="Run"/>
    <tableColumn id="2" xr3:uid="{3521044A-6E81-624B-91C9-151A48B70071}" name="Python (ms)"/>
    <tableColumn id="3" xr3:uid="{D2F4303E-453D-6743-A573-B3D9EEAE6E13}" name="C (ms)"/>
    <tableColumn id="4" xr3:uid="{E221881A-D16A-2744-8052-177BF3E658C9}" name="C : 2 Thread (ms)"/>
    <tableColumn id="5" xr3:uid="{EBC1EA1E-2D26-B640-BD1C-0A6B952174C4}" name="C: 4 Threads (ms)"/>
    <tableColumn id="6" xr3:uid="{95A5F3E7-70E7-2445-A326-4EF56139A6F2}" name="C: 8 Threads (ms)"/>
    <tableColumn id="7" xr3:uid="{1FA49AFA-6F13-B348-926C-38093BA7F8BE}" name="C: 16 Threads (ms)"/>
    <tableColumn id="8" xr3:uid="{0AE32854-A99E-774C-AA63-CE63845D235D}" name="C: 32 Threads (m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73023C-ECE3-104E-A8D2-1BFCAA133D27}" name="Table1345678910" displayName="Table1345678910" ref="B83:I89" totalsRowShown="0">
  <autoFilter ref="B83:I89" xr:uid="{4D73023C-ECE3-104E-A8D2-1BFCAA133D27}"/>
  <tableColumns count="8">
    <tableColumn id="1" xr3:uid="{0805578C-321C-304F-BF4F-0C0BD9CE8E7A}" name="Run"/>
    <tableColumn id="2" xr3:uid="{F09CF190-9303-494A-98DB-E376E2CF9611}" name="Python (ms)"/>
    <tableColumn id="3" xr3:uid="{BED3EB9B-4396-B642-BA65-BA2089CBCAA8}" name="C (ms)"/>
    <tableColumn id="4" xr3:uid="{B837A9B1-50F6-C24A-BBCE-550B1AB1BA2F}" name="C : 2 Thread (ms)"/>
    <tableColumn id="5" xr3:uid="{26501A54-1412-3246-A75A-712CBF4D1F0B}" name="C: 4 Threads (ms)"/>
    <tableColumn id="6" xr3:uid="{6DA04943-7EC2-4E4C-9573-C02B6F6E1B40}" name="C: 8 Threads (ms)"/>
    <tableColumn id="7" xr3:uid="{5AE6C7AB-D558-3B4A-916A-47BBF79DCFB6}" name="C: 16 Threads (ms)"/>
    <tableColumn id="8" xr3:uid="{04019CF4-DE5A-BF4E-BE19-CC10447D3663}" name="C: 32 Threads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B56D-7C5C-6940-8240-C25CB34E587C}">
  <dimension ref="A2:N195"/>
  <sheetViews>
    <sheetView tabSelected="1" zoomScale="89" workbookViewId="0">
      <selection activeCell="D4" sqref="D4:D9"/>
    </sheetView>
  </sheetViews>
  <sheetFormatPr baseColWidth="10" defaultRowHeight="16" x14ac:dyDescent="0.2"/>
  <cols>
    <col min="1" max="1" width="26.5" bestFit="1" customWidth="1"/>
    <col min="3" max="3" width="13.6640625" bestFit="1" customWidth="1"/>
    <col min="4" max="4" width="19" customWidth="1"/>
    <col min="5" max="5" width="17.6640625" bestFit="1" customWidth="1"/>
    <col min="6" max="7" width="18" bestFit="1" customWidth="1"/>
    <col min="8" max="9" width="19.1640625" bestFit="1" customWidth="1"/>
    <col min="10" max="10" width="17" bestFit="1" customWidth="1"/>
    <col min="11" max="11" width="13.6640625" bestFit="1" customWidth="1"/>
    <col min="12" max="12" width="7.83203125" bestFit="1" customWidth="1"/>
    <col min="14" max="14" width="19.33203125" bestFit="1" customWidth="1"/>
  </cols>
  <sheetData>
    <row r="2" spans="1:13" x14ac:dyDescent="0.2">
      <c r="A2" s="3" t="s">
        <v>11</v>
      </c>
    </row>
    <row r="3" spans="1:13" x14ac:dyDescent="0.2">
      <c r="B3" t="s">
        <v>0</v>
      </c>
      <c r="C3" t="s">
        <v>4</v>
      </c>
      <c r="D3" t="s">
        <v>21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20</v>
      </c>
    </row>
    <row r="4" spans="1:13" x14ac:dyDescent="0.2">
      <c r="B4">
        <v>1</v>
      </c>
      <c r="C4" s="4">
        <v>4.5076000000000001</v>
      </c>
      <c r="D4" s="4">
        <v>5.0853299999999999</v>
      </c>
      <c r="E4" s="4">
        <v>4.3801500000000004</v>
      </c>
      <c r="F4" s="4">
        <v>2.0880399999999999</v>
      </c>
      <c r="G4" s="4">
        <v>1.7468900000000001</v>
      </c>
      <c r="H4" s="4">
        <v>1.16513</v>
      </c>
      <c r="I4" s="4">
        <v>1.51017</v>
      </c>
      <c r="J4" s="4" t="s">
        <v>22</v>
      </c>
      <c r="M4" t="s">
        <v>1</v>
      </c>
    </row>
    <row r="5" spans="1:13" x14ac:dyDescent="0.2">
      <c r="B5">
        <v>2</v>
      </c>
      <c r="C5" s="4">
        <v>5.6952999999999996</v>
      </c>
      <c r="D5" s="4">
        <v>5.0656809999999997</v>
      </c>
      <c r="E5" s="4">
        <v>3.0403799999999999</v>
      </c>
      <c r="F5" s="4">
        <v>2.1204100000000001</v>
      </c>
      <c r="G5" s="4">
        <v>1.66757</v>
      </c>
      <c r="H5" s="4">
        <v>1.38534</v>
      </c>
      <c r="I5" s="4">
        <v>1.8203100000000001</v>
      </c>
      <c r="J5" s="4">
        <v>7.8510770000000001</v>
      </c>
      <c r="M5" t="s">
        <v>3</v>
      </c>
    </row>
    <row r="6" spans="1:13" x14ac:dyDescent="0.2">
      <c r="B6">
        <v>3</v>
      </c>
      <c r="C6" s="4">
        <v>5.5026000000000002</v>
      </c>
      <c r="D6" s="4">
        <v>4.3396879999999998</v>
      </c>
      <c r="E6" s="4">
        <v>3.5015399999999999</v>
      </c>
      <c r="F6" s="4">
        <v>2.2247400000000002</v>
      </c>
      <c r="G6" s="4">
        <v>1.8387899999999999</v>
      </c>
      <c r="H6" s="4">
        <v>1.4801299999999999</v>
      </c>
      <c r="I6" s="4">
        <v>1.7088000000000001</v>
      </c>
      <c r="J6" s="4">
        <v>7.9103539999999999</v>
      </c>
    </row>
    <row r="7" spans="1:13" x14ac:dyDescent="0.2">
      <c r="B7">
        <v>4</v>
      </c>
      <c r="C7" s="4">
        <v>5.1839000000000004</v>
      </c>
      <c r="D7" s="4">
        <v>5.0680519999999998</v>
      </c>
      <c r="E7" s="4">
        <v>3.1430099999999999</v>
      </c>
      <c r="F7" s="4">
        <v>1.6694500000000001</v>
      </c>
      <c r="G7" s="4">
        <v>1.8814200000000001</v>
      </c>
      <c r="H7" s="4">
        <v>1.3426899999999999</v>
      </c>
      <c r="I7" s="4">
        <v>1.4418</v>
      </c>
      <c r="J7" s="4">
        <v>7.908169</v>
      </c>
    </row>
    <row r="8" spans="1:13" x14ac:dyDescent="0.2">
      <c r="B8">
        <v>5</v>
      </c>
      <c r="C8" s="4">
        <v>5.2169999999999996</v>
      </c>
      <c r="D8" s="4">
        <v>5.0074230000000002</v>
      </c>
      <c r="E8" s="4">
        <v>3.3952100000000001</v>
      </c>
      <c r="F8" s="4">
        <v>1.9973700000000001</v>
      </c>
      <c r="G8" s="4">
        <v>1.8992</v>
      </c>
      <c r="H8" s="4">
        <v>1.7026699999999999</v>
      </c>
      <c r="I8" s="4">
        <v>1.2741199999999999</v>
      </c>
      <c r="J8" s="4">
        <v>6.8898999999999999</v>
      </c>
    </row>
    <row r="9" spans="1:13" x14ac:dyDescent="0.2">
      <c r="B9" t="s">
        <v>2</v>
      </c>
      <c r="C9">
        <f>AVERAGE(C4,C8)</f>
        <v>4.8622999999999994</v>
      </c>
      <c r="D9">
        <f>AVERAGE(D4,D8)</f>
        <v>5.0463765</v>
      </c>
      <c r="E9">
        <f>AVERAGE(E4,E8)</f>
        <v>3.8876800000000005</v>
      </c>
      <c r="F9">
        <f>AVERAGE(F4,F8)</f>
        <v>2.0427049999999998</v>
      </c>
      <c r="G9">
        <f>AVERAGE(G4,G8)</f>
        <v>1.823045</v>
      </c>
      <c r="H9">
        <f>AVERAGE(H4,H8)</f>
        <v>1.4339</v>
      </c>
      <c r="I9">
        <f>AVERAGE(I4,I8)</f>
        <v>1.392145</v>
      </c>
      <c r="J9">
        <f>AVERAGE(J4:J8)</f>
        <v>7.639875</v>
      </c>
    </row>
    <row r="12" spans="1:13" x14ac:dyDescent="0.2">
      <c r="A12" s="3" t="s">
        <v>12</v>
      </c>
    </row>
    <row r="13" spans="1:13" x14ac:dyDescent="0.2">
      <c r="B13" t="s">
        <v>0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</row>
    <row r="14" spans="1:13" x14ac:dyDescent="0.2">
      <c r="B14">
        <v>1</v>
      </c>
      <c r="C14" s="4">
        <v>4.5076000000000001</v>
      </c>
      <c r="D14" s="4">
        <v>5.0656739999999996</v>
      </c>
      <c r="E14" s="4">
        <v>3.23725</v>
      </c>
      <c r="F14" s="4">
        <v>1.9084099999999999</v>
      </c>
      <c r="G14" s="4">
        <v>1.7823899999999999</v>
      </c>
      <c r="H14" s="4">
        <v>1.6698900000000001</v>
      </c>
      <c r="I14" s="4">
        <v>1.2418899999999999</v>
      </c>
    </row>
    <row r="15" spans="1:13" x14ac:dyDescent="0.2">
      <c r="B15">
        <v>2</v>
      </c>
      <c r="C15" s="4">
        <v>5.6952999999999996</v>
      </c>
      <c r="D15" s="4">
        <v>5.0453229999999998</v>
      </c>
      <c r="E15" s="4">
        <v>3.3944700000000001</v>
      </c>
      <c r="F15" s="4">
        <v>1.8725000000000001</v>
      </c>
      <c r="G15" s="4">
        <v>1.73763</v>
      </c>
      <c r="H15" s="4">
        <v>1.12249</v>
      </c>
      <c r="I15" s="4">
        <v>1.4416899999999999</v>
      </c>
    </row>
    <row r="16" spans="1:13" x14ac:dyDescent="0.2">
      <c r="B16">
        <v>3</v>
      </c>
      <c r="C16" s="4">
        <v>5.5026000000000002</v>
      </c>
      <c r="D16" s="4">
        <v>5.0577860000000001</v>
      </c>
      <c r="E16" s="4">
        <v>3.4205800000000002</v>
      </c>
      <c r="F16" s="4">
        <v>1.907</v>
      </c>
      <c r="G16" s="4">
        <v>1.5381899999999999</v>
      </c>
      <c r="H16" s="4">
        <v>1.3411900000000001</v>
      </c>
      <c r="I16" s="4">
        <v>1.5680000000000001</v>
      </c>
    </row>
    <row r="17" spans="1:9" x14ac:dyDescent="0.2">
      <c r="B17">
        <v>4</v>
      </c>
      <c r="C17" s="4">
        <v>5.1839000000000004</v>
      </c>
      <c r="D17" s="4">
        <v>5.0492679999999996</v>
      </c>
      <c r="E17" s="4">
        <v>3.4629500000000002</v>
      </c>
      <c r="F17" s="4">
        <v>1.85398</v>
      </c>
      <c r="G17" s="4">
        <v>1.9641500000000001</v>
      </c>
      <c r="H17" s="4">
        <v>1.1059699999999999</v>
      </c>
      <c r="I17" s="4">
        <v>1.4029499999999999</v>
      </c>
    </row>
    <row r="18" spans="1:9" x14ac:dyDescent="0.2">
      <c r="B18">
        <v>5</v>
      </c>
      <c r="C18" s="4">
        <v>5.2169999999999996</v>
      </c>
      <c r="D18" s="4">
        <v>4.9831380000000003</v>
      </c>
      <c r="E18" s="4">
        <v>3.52895</v>
      </c>
      <c r="F18" s="4">
        <v>1.8446100000000001</v>
      </c>
      <c r="G18" s="4">
        <v>2.07517</v>
      </c>
      <c r="H18" s="4">
        <v>1.49089</v>
      </c>
      <c r="I18" s="4">
        <v>1.4967299999999999</v>
      </c>
    </row>
    <row r="19" spans="1:9" x14ac:dyDescent="0.2">
      <c r="B19" t="s">
        <v>2</v>
      </c>
      <c r="C19">
        <f>AVERAGE(C14,C18)</f>
        <v>4.8622999999999994</v>
      </c>
      <c r="D19">
        <f>AVERAGE(D14,D18)</f>
        <v>5.0244059999999999</v>
      </c>
      <c r="E19">
        <f>AVERAGE(E14,E18)</f>
        <v>3.3830999999999998</v>
      </c>
      <c r="F19">
        <f>AVERAGE(F14,F18)</f>
        <v>1.8765100000000001</v>
      </c>
      <c r="G19">
        <f>AVERAGE(G14,G18)</f>
        <v>1.9287799999999999</v>
      </c>
      <c r="H19">
        <f>AVERAGE(H14,H18)</f>
        <v>1.58039</v>
      </c>
      <c r="I19">
        <f>AVERAGE(I14,I18)</f>
        <v>1.36931</v>
      </c>
    </row>
    <row r="22" spans="1:9" x14ac:dyDescent="0.2">
      <c r="A22" s="3" t="s">
        <v>13</v>
      </c>
    </row>
    <row r="23" spans="1:9" x14ac:dyDescent="0.2">
      <c r="B23" t="s">
        <v>0</v>
      </c>
      <c r="C23" t="s">
        <v>4</v>
      </c>
      <c r="D23" t="s">
        <v>5</v>
      </c>
      <c r="E23" t="s">
        <v>6</v>
      </c>
      <c r="F23" t="s">
        <v>7</v>
      </c>
      <c r="G23" t="s">
        <v>8</v>
      </c>
      <c r="H23" t="s">
        <v>9</v>
      </c>
      <c r="I23" t="s">
        <v>10</v>
      </c>
    </row>
    <row r="24" spans="1:9" x14ac:dyDescent="0.2">
      <c r="B24">
        <v>1</v>
      </c>
      <c r="C24" s="4">
        <v>4.5076000000000001</v>
      </c>
      <c r="D24" s="4">
        <v>2.8519540000000001</v>
      </c>
      <c r="E24" s="4">
        <v>1.9694400000000001</v>
      </c>
      <c r="F24" s="4">
        <v>1.1665399999999999</v>
      </c>
      <c r="G24" s="4">
        <v>1.1958599999999999</v>
      </c>
      <c r="H24" s="4">
        <v>0.74430799999999997</v>
      </c>
      <c r="I24" s="4">
        <v>1.4212499999999999</v>
      </c>
    </row>
    <row r="25" spans="1:9" x14ac:dyDescent="0.2">
      <c r="B25">
        <v>2</v>
      </c>
      <c r="C25" s="4">
        <v>5.6952999999999996</v>
      </c>
      <c r="D25" s="4">
        <v>2.9198599999999999</v>
      </c>
      <c r="E25" s="4">
        <v>1.77921</v>
      </c>
      <c r="F25" s="4">
        <v>1.22421</v>
      </c>
      <c r="G25" s="4">
        <v>0.91300899999999996</v>
      </c>
      <c r="H25" s="4">
        <v>0.96025000000000005</v>
      </c>
      <c r="I25" s="4">
        <v>1.35389</v>
      </c>
    </row>
    <row r="26" spans="1:9" x14ac:dyDescent="0.2">
      <c r="B26">
        <v>3</v>
      </c>
      <c r="C26" s="4">
        <v>5.5026000000000002</v>
      </c>
      <c r="D26" s="4">
        <v>2.9993780000000001</v>
      </c>
      <c r="E26" s="4">
        <v>2.15815</v>
      </c>
      <c r="F26" s="4">
        <v>1.21608</v>
      </c>
      <c r="G26" s="4">
        <v>1.2073199999999999</v>
      </c>
      <c r="H26" s="4">
        <v>0.76969600000000005</v>
      </c>
      <c r="I26" s="4">
        <v>1.4055200000000001</v>
      </c>
    </row>
    <row r="27" spans="1:9" x14ac:dyDescent="0.2">
      <c r="B27">
        <v>4</v>
      </c>
      <c r="C27" s="4">
        <v>5.1839000000000004</v>
      </c>
      <c r="D27" s="4" t="s">
        <v>23</v>
      </c>
      <c r="E27" s="4">
        <v>1.85741</v>
      </c>
      <c r="F27" s="4">
        <v>1.1679200000000001</v>
      </c>
      <c r="G27" s="4">
        <v>1.2221900000000001</v>
      </c>
      <c r="H27" s="4">
        <v>0.81291800000000003</v>
      </c>
      <c r="I27" s="4">
        <v>1.3462099999999999</v>
      </c>
    </row>
    <row r="28" spans="1:9" x14ac:dyDescent="0.2">
      <c r="B28">
        <v>5</v>
      </c>
      <c r="C28" s="4">
        <v>5.2169999999999996</v>
      </c>
      <c r="D28" s="4">
        <v>2.9082490000000001</v>
      </c>
      <c r="E28" s="4">
        <v>2.06474</v>
      </c>
      <c r="F28" s="4">
        <v>1.2019299999999999</v>
      </c>
      <c r="G28" s="4">
        <v>1.0584499999999999</v>
      </c>
      <c r="H28" s="4">
        <v>1.02268</v>
      </c>
      <c r="I28" s="4">
        <v>1.36182</v>
      </c>
    </row>
    <row r="29" spans="1:9" x14ac:dyDescent="0.2">
      <c r="B29" t="s">
        <v>2</v>
      </c>
      <c r="C29">
        <f>AVERAGE(C24,C28)</f>
        <v>4.8622999999999994</v>
      </c>
      <c r="D29">
        <f>AVERAGE(D24,D28)</f>
        <v>2.8801015000000003</v>
      </c>
      <c r="E29">
        <f>AVERAGE(E24,E28)</f>
        <v>2.01709</v>
      </c>
      <c r="F29">
        <f>AVERAGE(F24,F28)</f>
        <v>1.1842349999999999</v>
      </c>
      <c r="G29">
        <f>AVERAGE(G24,G28)</f>
        <v>1.1271549999999999</v>
      </c>
      <c r="H29">
        <f>AVERAGE(H24,H28)</f>
        <v>0.883494</v>
      </c>
      <c r="I29">
        <f>AVERAGE(I24,I28)</f>
        <v>1.391535</v>
      </c>
    </row>
    <row r="32" spans="1:9" x14ac:dyDescent="0.2">
      <c r="A32" s="3" t="s">
        <v>14</v>
      </c>
    </row>
    <row r="33" spans="1:9" x14ac:dyDescent="0.2">
      <c r="B33" t="s">
        <v>0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</row>
    <row r="34" spans="1:9" x14ac:dyDescent="0.2">
      <c r="B34">
        <v>1</v>
      </c>
      <c r="C34" s="4">
        <v>4.5076000000000001</v>
      </c>
      <c r="D34" s="4">
        <v>3.0131380000000001</v>
      </c>
      <c r="E34" s="4">
        <v>2.0152999999999999</v>
      </c>
      <c r="F34" s="4">
        <v>1.3019099999999999</v>
      </c>
      <c r="G34" s="4">
        <v>0.63160499999999997</v>
      </c>
      <c r="H34" s="4">
        <v>0.74556699999999998</v>
      </c>
      <c r="I34" s="4">
        <v>1.5458400000000001</v>
      </c>
    </row>
    <row r="35" spans="1:9" x14ac:dyDescent="0.2">
      <c r="B35">
        <v>2</v>
      </c>
      <c r="C35" s="4">
        <v>5.6952999999999996</v>
      </c>
      <c r="D35" s="4">
        <v>2.9884710000000001</v>
      </c>
      <c r="E35" s="4">
        <v>2.25766</v>
      </c>
      <c r="F35" s="4">
        <v>1.0846</v>
      </c>
      <c r="G35" s="4">
        <v>1.0712699999999999</v>
      </c>
      <c r="H35" s="4">
        <v>0.74234500000000003</v>
      </c>
      <c r="I35" s="4">
        <v>1.3357300000000001</v>
      </c>
    </row>
    <row r="36" spans="1:9" x14ac:dyDescent="0.2">
      <c r="B36">
        <v>3</v>
      </c>
      <c r="C36" s="4">
        <v>5.5026000000000002</v>
      </c>
      <c r="D36" s="4">
        <v>2.996953</v>
      </c>
      <c r="E36" s="4">
        <v>2.00624</v>
      </c>
      <c r="F36" s="4">
        <v>1.3711500000000001</v>
      </c>
      <c r="G36" s="4">
        <v>1.2903199999999999</v>
      </c>
      <c r="H36" s="4">
        <v>0.722715</v>
      </c>
      <c r="I36" s="4">
        <v>0.83660400000000001</v>
      </c>
    </row>
    <row r="37" spans="1:9" x14ac:dyDescent="0.2">
      <c r="B37">
        <v>4</v>
      </c>
      <c r="C37" s="4">
        <v>5.1839000000000004</v>
      </c>
      <c r="D37" s="4">
        <v>3.1007850000000001</v>
      </c>
      <c r="E37" s="4">
        <v>2.0057</v>
      </c>
      <c r="F37" s="4">
        <v>1.45932</v>
      </c>
      <c r="G37" s="4">
        <v>1.2657799999999999</v>
      </c>
      <c r="H37" s="4">
        <v>0.769567</v>
      </c>
      <c r="I37" s="4">
        <v>1.34988</v>
      </c>
    </row>
    <row r="38" spans="1:9" x14ac:dyDescent="0.2">
      <c r="B38">
        <v>5</v>
      </c>
      <c r="C38" s="4">
        <v>5.2169999999999996</v>
      </c>
      <c r="D38" s="4">
        <v>3.1324329999999998</v>
      </c>
      <c r="E38" s="4">
        <v>1.9493</v>
      </c>
      <c r="F38" s="4">
        <v>1.3246500000000001</v>
      </c>
      <c r="G38" s="4">
        <v>0.90497300000000003</v>
      </c>
      <c r="H38" s="4">
        <v>1.0164200000000001</v>
      </c>
      <c r="I38" s="4">
        <v>1.50952</v>
      </c>
    </row>
    <row r="39" spans="1:9" x14ac:dyDescent="0.2">
      <c r="B39" t="s">
        <v>2</v>
      </c>
      <c r="C39">
        <f>AVERAGE(C34,C38)</f>
        <v>4.8622999999999994</v>
      </c>
      <c r="D39">
        <f>AVERAGE(D34,D38)</f>
        <v>3.0727855000000002</v>
      </c>
      <c r="E39">
        <f>AVERAGE(E34,E38)</f>
        <v>1.9823</v>
      </c>
      <c r="F39">
        <f>AVERAGE(F34,F38)</f>
        <v>1.31328</v>
      </c>
      <c r="G39">
        <f>AVERAGE(G34,G38)</f>
        <v>0.768289</v>
      </c>
      <c r="H39">
        <f>AVERAGE(H34,H38)</f>
        <v>0.88099349999999998</v>
      </c>
      <c r="I39">
        <f>AVERAGE(I34,I38)</f>
        <v>1.5276800000000001</v>
      </c>
    </row>
    <row r="42" spans="1:9" x14ac:dyDescent="0.2">
      <c r="A42" s="3" t="s">
        <v>15</v>
      </c>
    </row>
    <row r="43" spans="1:9" x14ac:dyDescent="0.2">
      <c r="B43" t="s">
        <v>0</v>
      </c>
      <c r="C43" t="s">
        <v>4</v>
      </c>
      <c r="D43" t="s">
        <v>5</v>
      </c>
      <c r="E43" t="s">
        <v>6</v>
      </c>
      <c r="F43" t="s">
        <v>7</v>
      </c>
      <c r="G43" t="s">
        <v>8</v>
      </c>
      <c r="H43" t="s">
        <v>9</v>
      </c>
      <c r="I43" t="s">
        <v>10</v>
      </c>
    </row>
    <row r="44" spans="1:9" x14ac:dyDescent="0.2">
      <c r="B44">
        <v>1</v>
      </c>
      <c r="C44" s="4">
        <v>4.5076000000000001</v>
      </c>
      <c r="D44" s="4">
        <v>3.075475</v>
      </c>
      <c r="E44" s="4">
        <v>2.1963599999999999</v>
      </c>
      <c r="F44" s="4">
        <v>1.2414099999999999</v>
      </c>
      <c r="G44" s="4">
        <v>1.32229</v>
      </c>
      <c r="H44" s="4">
        <v>0.79916600000000004</v>
      </c>
      <c r="I44" s="4">
        <v>1.4027799999999999</v>
      </c>
    </row>
    <row r="45" spans="1:9" x14ac:dyDescent="0.2">
      <c r="B45">
        <v>2</v>
      </c>
      <c r="C45" s="4">
        <v>5.6952999999999996</v>
      </c>
      <c r="D45" s="4">
        <v>3.0362909999999999</v>
      </c>
      <c r="E45" s="4">
        <v>2.05558</v>
      </c>
      <c r="F45" s="4">
        <v>1.1202000000000001</v>
      </c>
      <c r="G45" s="4">
        <v>1.3445199999999999</v>
      </c>
      <c r="H45" s="4">
        <v>1.1395200000000001</v>
      </c>
      <c r="I45" s="4">
        <v>1.49095</v>
      </c>
    </row>
    <row r="46" spans="1:9" x14ac:dyDescent="0.2">
      <c r="B46">
        <v>3</v>
      </c>
      <c r="C46" s="4">
        <v>5.5026000000000002</v>
      </c>
      <c r="D46" s="4">
        <v>3.0267469999999999</v>
      </c>
      <c r="E46" s="4">
        <v>2.02325</v>
      </c>
      <c r="F46" s="4">
        <v>1.2337499999999999</v>
      </c>
      <c r="G46" s="4">
        <v>0.95983799999999997</v>
      </c>
      <c r="H46" s="4">
        <v>0.81984800000000002</v>
      </c>
      <c r="I46" s="4">
        <v>1.4421299999999999</v>
      </c>
    </row>
    <row r="47" spans="1:9" x14ac:dyDescent="0.2">
      <c r="B47">
        <v>4</v>
      </c>
      <c r="C47" s="4">
        <v>5.1839000000000004</v>
      </c>
      <c r="D47" s="4">
        <v>3.053166</v>
      </c>
      <c r="E47" s="4">
        <v>1.8433999999999999</v>
      </c>
      <c r="F47" s="4">
        <v>1.25654</v>
      </c>
      <c r="G47" s="4">
        <v>1.2944899999999999</v>
      </c>
      <c r="H47" s="4">
        <v>1.32941</v>
      </c>
      <c r="I47" s="4">
        <v>1.49342</v>
      </c>
    </row>
    <row r="48" spans="1:9" x14ac:dyDescent="0.2">
      <c r="B48">
        <v>5</v>
      </c>
      <c r="C48" s="4">
        <v>5.2169999999999996</v>
      </c>
      <c r="D48" s="4">
        <v>3.1009220000000002</v>
      </c>
      <c r="E48" s="4">
        <v>1.9192100000000001</v>
      </c>
      <c r="F48" s="4">
        <v>1.2245200000000001</v>
      </c>
      <c r="G48" s="4">
        <v>1.38714</v>
      </c>
      <c r="H48" s="4">
        <v>1.0466299999999999</v>
      </c>
      <c r="I48" s="4">
        <v>1.46885</v>
      </c>
    </row>
    <row r="49" spans="1:9" x14ac:dyDescent="0.2">
      <c r="B49" t="s">
        <v>2</v>
      </c>
      <c r="C49">
        <f>AVERAGE(C44,C48)</f>
        <v>4.8622999999999994</v>
      </c>
      <c r="D49">
        <f>AVERAGE(D44,D48)</f>
        <v>3.0881984999999998</v>
      </c>
      <c r="E49">
        <f>AVERAGE(E44,E48)</f>
        <v>2.057785</v>
      </c>
      <c r="F49">
        <f>AVERAGE(F44,F48)</f>
        <v>1.2329650000000001</v>
      </c>
      <c r="G49">
        <f>AVERAGE(G44,G48)</f>
        <v>1.3547150000000001</v>
      </c>
      <c r="H49">
        <f>AVERAGE(H44,H48)</f>
        <v>0.922898</v>
      </c>
      <c r="I49">
        <f>AVERAGE(I44,I48)</f>
        <v>1.4358149999999998</v>
      </c>
    </row>
    <row r="52" spans="1:9" x14ac:dyDescent="0.2">
      <c r="A52" s="3" t="s">
        <v>16</v>
      </c>
    </row>
    <row r="53" spans="1:9" x14ac:dyDescent="0.2">
      <c r="B53" t="s">
        <v>0</v>
      </c>
      <c r="C53" t="s">
        <v>4</v>
      </c>
      <c r="D53" t="s">
        <v>5</v>
      </c>
      <c r="E53" t="s">
        <v>6</v>
      </c>
      <c r="F53" t="s">
        <v>7</v>
      </c>
      <c r="G53" t="s">
        <v>8</v>
      </c>
      <c r="H53" t="s">
        <v>9</v>
      </c>
      <c r="I53" t="s">
        <v>10</v>
      </c>
    </row>
    <row r="54" spans="1:9" x14ac:dyDescent="0.2">
      <c r="B54">
        <v>1</v>
      </c>
      <c r="C54" s="4">
        <v>4.5076000000000001</v>
      </c>
      <c r="D54" s="4">
        <v>3.2896999999999998</v>
      </c>
      <c r="E54" s="4">
        <v>2.46563</v>
      </c>
      <c r="F54" s="4">
        <v>1.20122</v>
      </c>
      <c r="G54" s="4">
        <v>1.28451</v>
      </c>
      <c r="H54" s="4">
        <v>1.10181</v>
      </c>
      <c r="I54" s="4">
        <v>1.4329000000000001</v>
      </c>
    </row>
    <row r="55" spans="1:9" x14ac:dyDescent="0.2">
      <c r="B55">
        <v>2</v>
      </c>
      <c r="C55" s="4">
        <v>5.6952999999999996</v>
      </c>
      <c r="D55" s="4">
        <v>3.0666030000000002</v>
      </c>
      <c r="E55" s="4">
        <v>2.4744199999999998</v>
      </c>
      <c r="F55" s="4">
        <v>1.24183</v>
      </c>
      <c r="G55" s="4">
        <v>1.26488</v>
      </c>
      <c r="H55" s="4">
        <v>0.80192699999999995</v>
      </c>
      <c r="I55" s="4">
        <v>1.3866799999999999</v>
      </c>
    </row>
    <row r="56" spans="1:9" x14ac:dyDescent="0.2">
      <c r="B56">
        <v>3</v>
      </c>
      <c r="C56" s="4">
        <v>5.5026000000000002</v>
      </c>
      <c r="D56" s="4">
        <v>3.0917300000000001</v>
      </c>
      <c r="E56" s="4">
        <v>2.2143099999999998</v>
      </c>
      <c r="F56" s="4">
        <v>1.1335599999999999</v>
      </c>
      <c r="G56" s="4">
        <v>1.2692300000000001</v>
      </c>
      <c r="H56" s="4">
        <v>0.78711399999999998</v>
      </c>
      <c r="I56" s="4">
        <v>1.48722</v>
      </c>
    </row>
    <row r="57" spans="1:9" x14ac:dyDescent="0.2">
      <c r="B57">
        <v>4</v>
      </c>
      <c r="C57" s="4">
        <v>5.1839000000000004</v>
      </c>
      <c r="D57" s="4">
        <v>2.9373279999999999</v>
      </c>
      <c r="E57" s="4">
        <v>1.91537</v>
      </c>
      <c r="F57" s="4">
        <v>1.2652300000000001</v>
      </c>
      <c r="G57" s="4">
        <v>1.1697599999999999</v>
      </c>
      <c r="H57" s="4">
        <v>0.79135500000000003</v>
      </c>
      <c r="I57" s="4">
        <v>1.2986599999999999</v>
      </c>
    </row>
    <row r="58" spans="1:9" x14ac:dyDescent="0.2">
      <c r="B58">
        <v>5</v>
      </c>
      <c r="C58" s="4">
        <v>5.2169999999999996</v>
      </c>
      <c r="D58" s="4">
        <v>2.8924829999999999</v>
      </c>
      <c r="E58" s="4">
        <v>2.2706200000000001</v>
      </c>
      <c r="F58" s="4">
        <v>1.25919</v>
      </c>
      <c r="G58" s="4">
        <v>1.2314400000000001</v>
      </c>
      <c r="H58" s="4">
        <v>1.0112099999999999</v>
      </c>
      <c r="I58" s="4">
        <v>1.3157799999999999</v>
      </c>
    </row>
    <row r="59" spans="1:9" x14ac:dyDescent="0.2">
      <c r="B59" t="s">
        <v>2</v>
      </c>
      <c r="C59">
        <f>AVERAGE(C54,C58)</f>
        <v>4.8622999999999994</v>
      </c>
      <c r="D59">
        <f>AVERAGE(D54,D58)</f>
        <v>3.0910915000000001</v>
      </c>
      <c r="E59">
        <f>AVERAGE(E54,E58)</f>
        <v>2.368125</v>
      </c>
      <c r="F59">
        <f>AVERAGE(F54,F58)</f>
        <v>1.230205</v>
      </c>
      <c r="G59">
        <f>AVERAGE(G54,G58)</f>
        <v>1.2579750000000001</v>
      </c>
      <c r="H59">
        <f>AVERAGE(H54,H58)</f>
        <v>1.0565099999999998</v>
      </c>
      <c r="I59">
        <f>AVERAGE(I54,I58)</f>
        <v>1.3743400000000001</v>
      </c>
    </row>
    <row r="62" spans="1:9" x14ac:dyDescent="0.2">
      <c r="A62" s="3" t="s">
        <v>17</v>
      </c>
    </row>
    <row r="63" spans="1:9" x14ac:dyDescent="0.2">
      <c r="B63" t="s">
        <v>0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t="s">
        <v>10</v>
      </c>
    </row>
    <row r="64" spans="1:9" x14ac:dyDescent="0.2">
      <c r="B64">
        <v>1</v>
      </c>
      <c r="C64" s="4">
        <v>4.5076000000000001</v>
      </c>
      <c r="D64" s="4">
        <v>2.9895809999999998</v>
      </c>
      <c r="E64" s="4">
        <v>1.99542</v>
      </c>
      <c r="F64" s="4">
        <v>1.23261</v>
      </c>
      <c r="G64" s="4">
        <v>0.96598099999999998</v>
      </c>
      <c r="H64" s="4">
        <v>0.88128700000000004</v>
      </c>
      <c r="I64" s="4">
        <v>1.4186799999999999</v>
      </c>
    </row>
    <row r="65" spans="1:9" x14ac:dyDescent="0.2">
      <c r="B65">
        <v>2</v>
      </c>
      <c r="C65" s="4">
        <v>5.6952999999999996</v>
      </c>
      <c r="D65" s="4">
        <v>2.939028</v>
      </c>
      <c r="E65" s="4">
        <v>2.5059800000000001</v>
      </c>
      <c r="F65" s="4">
        <v>1.16113</v>
      </c>
      <c r="G65" s="4">
        <v>1.17753</v>
      </c>
      <c r="H65" s="4">
        <v>1.61351</v>
      </c>
      <c r="I65" s="4">
        <v>1.37544</v>
      </c>
    </row>
    <row r="66" spans="1:9" x14ac:dyDescent="0.2">
      <c r="B66">
        <v>3</v>
      </c>
      <c r="C66" s="4">
        <v>5.5026000000000002</v>
      </c>
      <c r="D66" s="4">
        <v>2.967625</v>
      </c>
      <c r="E66" s="4">
        <v>2.4644300000000001</v>
      </c>
      <c r="F66" s="4">
        <v>1.01719</v>
      </c>
      <c r="G66" s="4">
        <v>1.1551199999999999</v>
      </c>
      <c r="H66" s="4">
        <v>0.74764799999999998</v>
      </c>
      <c r="I66" s="4">
        <v>1.4043699999999999</v>
      </c>
    </row>
    <row r="67" spans="1:9" x14ac:dyDescent="0.2">
      <c r="B67">
        <v>4</v>
      </c>
      <c r="C67" s="4">
        <v>5.1839000000000004</v>
      </c>
      <c r="D67" s="4">
        <v>2.9809899999999998</v>
      </c>
      <c r="E67" s="4">
        <v>2.2152099999999999</v>
      </c>
      <c r="F67" s="4">
        <v>1.31473</v>
      </c>
      <c r="G67" s="4">
        <v>1.19468</v>
      </c>
      <c r="H67" s="4">
        <v>0.769872</v>
      </c>
      <c r="I67" s="4">
        <v>1.3637600000000001</v>
      </c>
    </row>
    <row r="68" spans="1:9" x14ac:dyDescent="0.2">
      <c r="B68">
        <v>5</v>
      </c>
      <c r="C68" s="4">
        <v>5.2169999999999996</v>
      </c>
      <c r="D68" s="4">
        <v>2.966974</v>
      </c>
      <c r="E68" s="4">
        <v>2.0771000000000002</v>
      </c>
      <c r="F68" s="4">
        <v>1.27559</v>
      </c>
      <c r="G68" s="4">
        <v>1.78806</v>
      </c>
      <c r="H68" s="4">
        <v>0.72697999999999996</v>
      </c>
      <c r="I68" s="4">
        <v>1.3888499999999999</v>
      </c>
    </row>
    <row r="69" spans="1:9" x14ac:dyDescent="0.2">
      <c r="B69" t="s">
        <v>2</v>
      </c>
      <c r="C69">
        <f>AVERAGE(C64,C68)</f>
        <v>4.8622999999999994</v>
      </c>
      <c r="D69">
        <f>AVERAGE(D64,D68)</f>
        <v>2.9782774999999999</v>
      </c>
      <c r="E69">
        <f>AVERAGE(E64,E68)</f>
        <v>2.03626</v>
      </c>
      <c r="F69">
        <f>AVERAGE(F64,F68)</f>
        <v>1.2541</v>
      </c>
      <c r="G69">
        <f>AVERAGE(G64,G68)</f>
        <v>1.3770205</v>
      </c>
      <c r="H69">
        <f>AVERAGE(H64,H68)</f>
        <v>0.80413350000000006</v>
      </c>
      <c r="I69">
        <f>AVERAGE(I64,I68)</f>
        <v>1.4037649999999999</v>
      </c>
    </row>
    <row r="72" spans="1:9" x14ac:dyDescent="0.2">
      <c r="A72" s="3" t="s">
        <v>18</v>
      </c>
    </row>
    <row r="73" spans="1:9" x14ac:dyDescent="0.2">
      <c r="B73" t="s">
        <v>0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H73" t="s">
        <v>9</v>
      </c>
      <c r="I73" t="s">
        <v>10</v>
      </c>
    </row>
    <row r="74" spans="1:9" x14ac:dyDescent="0.2">
      <c r="B74">
        <v>1</v>
      </c>
      <c r="C74" s="4">
        <v>4.5076000000000001</v>
      </c>
      <c r="D74" s="4">
        <v>3.6410369999999999</v>
      </c>
      <c r="E74" s="4">
        <v>2.3739499999999998</v>
      </c>
      <c r="F74" s="4">
        <v>1.2987200000000001</v>
      </c>
      <c r="G74">
        <v>1.31006</v>
      </c>
      <c r="H74" s="4">
        <v>0.81930099999999995</v>
      </c>
      <c r="I74" s="4">
        <v>1.2038800000000001</v>
      </c>
    </row>
    <row r="75" spans="1:9" x14ac:dyDescent="0.2">
      <c r="B75">
        <v>2</v>
      </c>
      <c r="C75" s="4">
        <v>5.6952999999999996</v>
      </c>
      <c r="D75" s="4">
        <v>3.5299049999999998</v>
      </c>
      <c r="E75" s="4">
        <v>2.3845800000000001</v>
      </c>
      <c r="F75" s="4">
        <v>1.1423000000000001</v>
      </c>
      <c r="G75" s="4">
        <v>1.20187</v>
      </c>
      <c r="H75" s="4">
        <v>1.2466900000000001</v>
      </c>
      <c r="I75" s="4">
        <v>1.3955</v>
      </c>
    </row>
    <row r="76" spans="1:9" x14ac:dyDescent="0.2">
      <c r="B76">
        <v>3</v>
      </c>
      <c r="C76" s="4">
        <v>5.5026000000000002</v>
      </c>
      <c r="D76" s="4">
        <v>3.6145</v>
      </c>
      <c r="E76" s="4">
        <v>2.8186100000000001</v>
      </c>
      <c r="F76" s="4">
        <v>1.2907900000000001</v>
      </c>
      <c r="G76" s="4">
        <v>1.3646199999999999</v>
      </c>
      <c r="H76" s="4">
        <v>1.00763</v>
      </c>
      <c r="I76" s="4">
        <v>1.38426</v>
      </c>
    </row>
    <row r="77" spans="1:9" x14ac:dyDescent="0.2">
      <c r="B77">
        <v>4</v>
      </c>
      <c r="C77" s="4">
        <v>5.1839000000000004</v>
      </c>
      <c r="D77" s="4">
        <v>3.6102219999999998</v>
      </c>
      <c r="E77" s="4">
        <v>2.4476200000000001</v>
      </c>
      <c r="F77" s="4">
        <v>1.27227</v>
      </c>
      <c r="G77" s="4">
        <v>1.13066</v>
      </c>
      <c r="H77" s="4">
        <v>1.3309599999999999</v>
      </c>
      <c r="I77" s="4">
        <v>1.24268</v>
      </c>
    </row>
    <row r="78" spans="1:9" x14ac:dyDescent="0.2">
      <c r="B78">
        <v>5</v>
      </c>
      <c r="C78" s="4">
        <v>5.2169999999999996</v>
      </c>
      <c r="D78" s="4">
        <v>3.0931000000000002</v>
      </c>
      <c r="E78" s="4">
        <v>2.6547499999999999</v>
      </c>
      <c r="F78" s="4">
        <v>1.2889200000000001</v>
      </c>
      <c r="G78" s="4">
        <v>1.4317500000000001</v>
      </c>
      <c r="H78" s="4">
        <v>0.96234500000000001</v>
      </c>
      <c r="I78" s="4">
        <v>1.06067</v>
      </c>
    </row>
    <row r="79" spans="1:9" x14ac:dyDescent="0.2">
      <c r="B79" t="s">
        <v>2</v>
      </c>
      <c r="C79">
        <f>AVERAGE(C74,C78)</f>
        <v>4.8622999999999994</v>
      </c>
      <c r="D79">
        <f>AVERAGE(D74,D78)</f>
        <v>3.3670685000000002</v>
      </c>
      <c r="E79">
        <f>AVERAGE(E74,E78)</f>
        <v>2.5143499999999999</v>
      </c>
      <c r="F79">
        <f>AVERAGE(F74,F78)</f>
        <v>1.2938200000000002</v>
      </c>
      <c r="G79">
        <f>AVERAGE(G74,G78)</f>
        <v>1.370905</v>
      </c>
      <c r="H79">
        <f>AVERAGE(H74,H78)</f>
        <v>0.89082299999999992</v>
      </c>
      <c r="I79">
        <f>AVERAGE(I74,I78)</f>
        <v>1.1322749999999999</v>
      </c>
    </row>
    <row r="82" spans="1:9" x14ac:dyDescent="0.2">
      <c r="A82" s="3" t="s">
        <v>19</v>
      </c>
    </row>
    <row r="83" spans="1:9" x14ac:dyDescent="0.2">
      <c r="B83" t="s">
        <v>0</v>
      </c>
      <c r="C83" t="s">
        <v>4</v>
      </c>
      <c r="D83" t="s">
        <v>5</v>
      </c>
      <c r="E83" t="s">
        <v>6</v>
      </c>
      <c r="F83" t="s">
        <v>7</v>
      </c>
      <c r="G83" t="s">
        <v>8</v>
      </c>
      <c r="H83" t="s">
        <v>9</v>
      </c>
      <c r="I83" t="s">
        <v>10</v>
      </c>
    </row>
    <row r="84" spans="1:9" x14ac:dyDescent="0.2">
      <c r="B84">
        <v>1</v>
      </c>
      <c r="C84" s="4">
        <v>4.5076000000000001</v>
      </c>
      <c r="D84" s="4">
        <v>5.2847749999999998</v>
      </c>
      <c r="E84" s="4">
        <v>2.9649000000000001</v>
      </c>
      <c r="F84" s="4">
        <v>1.96008</v>
      </c>
      <c r="G84" s="4">
        <v>1.85731</v>
      </c>
      <c r="H84" s="4">
        <v>0.68845900000000004</v>
      </c>
      <c r="I84" s="4">
        <v>1.23925</v>
      </c>
    </row>
    <row r="85" spans="1:9" x14ac:dyDescent="0.2">
      <c r="B85">
        <v>2</v>
      </c>
      <c r="C85" s="4">
        <v>5.6952999999999996</v>
      </c>
      <c r="D85" s="4">
        <v>5.2048069999999997</v>
      </c>
      <c r="E85" s="4">
        <v>3.3662399999999999</v>
      </c>
      <c r="F85" s="4">
        <v>2.3038500000000002</v>
      </c>
      <c r="G85" s="4">
        <v>1.9262300000000001</v>
      </c>
      <c r="H85" s="4">
        <v>1.09033</v>
      </c>
      <c r="I85" s="4">
        <v>1.44994</v>
      </c>
    </row>
    <row r="86" spans="1:9" x14ac:dyDescent="0.2">
      <c r="B86">
        <v>3</v>
      </c>
      <c r="C86" s="4">
        <v>5.5026000000000002</v>
      </c>
      <c r="D86" s="4">
        <v>5.1916770000000003</v>
      </c>
      <c r="E86" s="4">
        <v>3.3507600000000002</v>
      </c>
      <c r="F86" s="4">
        <v>2.0199199999999999</v>
      </c>
      <c r="G86" s="4">
        <v>1.71068</v>
      </c>
      <c r="H86" s="4">
        <v>1.0220400000000001</v>
      </c>
      <c r="I86" s="4">
        <v>1.77224</v>
      </c>
    </row>
    <row r="87" spans="1:9" x14ac:dyDescent="0.2">
      <c r="B87">
        <v>4</v>
      </c>
      <c r="C87" s="4">
        <v>5.1839000000000004</v>
      </c>
      <c r="D87" s="4">
        <v>5.5652549999999996</v>
      </c>
      <c r="E87" s="4">
        <v>3.5117799999999999</v>
      </c>
      <c r="F87" s="4">
        <v>1.9283600000000001</v>
      </c>
      <c r="G87" s="4">
        <v>1.76152</v>
      </c>
      <c r="H87" s="4">
        <v>1.4778500000000001</v>
      </c>
      <c r="I87" s="4">
        <v>1.6225700000000001</v>
      </c>
    </row>
    <row r="88" spans="1:9" x14ac:dyDescent="0.2">
      <c r="B88">
        <v>5</v>
      </c>
      <c r="C88" s="4">
        <v>5.2169999999999996</v>
      </c>
      <c r="D88" s="4">
        <v>5.1737690000000001</v>
      </c>
      <c r="E88" s="4">
        <v>3.4002599999999998</v>
      </c>
      <c r="F88" s="4">
        <v>1.86534</v>
      </c>
      <c r="G88" s="4">
        <v>1.90344</v>
      </c>
      <c r="H88" s="4">
        <v>1.3446199999999999</v>
      </c>
      <c r="I88" s="4">
        <v>1.38165</v>
      </c>
    </row>
    <row r="89" spans="1:9" x14ac:dyDescent="0.2">
      <c r="B89" t="s">
        <v>2</v>
      </c>
      <c r="C89">
        <f>AVERAGE(C84,C88)</f>
        <v>4.8622999999999994</v>
      </c>
      <c r="D89">
        <f>AVERAGE(D84,D88)</f>
        <v>5.2292719999999999</v>
      </c>
      <c r="E89">
        <f>AVERAGE(E84,E88)</f>
        <v>3.1825799999999997</v>
      </c>
      <c r="F89">
        <f>AVERAGE(F84,F88)</f>
        <v>1.9127100000000001</v>
      </c>
      <c r="G89">
        <f>AVERAGE(G84,G88)</f>
        <v>1.8803749999999999</v>
      </c>
      <c r="H89">
        <f>AVERAGE(H84,H88)</f>
        <v>1.0165394999999999</v>
      </c>
      <c r="I89">
        <f>AVERAGE(I84,I88)</f>
        <v>1.3104499999999999</v>
      </c>
    </row>
    <row r="93" spans="1:9" x14ac:dyDescent="0.2">
      <c r="A93" t="s">
        <v>24</v>
      </c>
    </row>
    <row r="94" spans="1:9" x14ac:dyDescent="0.2">
      <c r="A94" s="1" t="s">
        <v>25</v>
      </c>
    </row>
    <row r="95" spans="1:9" x14ac:dyDescent="0.2">
      <c r="B95" t="s">
        <v>0</v>
      </c>
      <c r="C95" t="s">
        <v>4</v>
      </c>
      <c r="D95" t="s">
        <v>5</v>
      </c>
      <c r="E95" t="s">
        <v>6</v>
      </c>
      <c r="F95" t="s">
        <v>7</v>
      </c>
      <c r="G95" t="s">
        <v>8</v>
      </c>
      <c r="H95" t="s">
        <v>9</v>
      </c>
      <c r="I95" t="s">
        <v>10</v>
      </c>
    </row>
    <row r="96" spans="1:9" x14ac:dyDescent="0.2">
      <c r="B96">
        <v>1</v>
      </c>
      <c r="C96" s="4">
        <v>4.5076000000000001</v>
      </c>
      <c r="D96" s="4">
        <v>3.0983969999999998</v>
      </c>
      <c r="E96" s="4">
        <v>2.0759099999999999</v>
      </c>
      <c r="F96" s="4">
        <v>1.82141</v>
      </c>
      <c r="G96" s="4">
        <v>1.11246</v>
      </c>
      <c r="H96" s="4">
        <v>0.35802400000000001</v>
      </c>
      <c r="I96" s="4">
        <v>1.41798</v>
      </c>
    </row>
    <row r="97" spans="1:9" x14ac:dyDescent="0.2">
      <c r="B97">
        <v>2</v>
      </c>
      <c r="C97" s="4">
        <v>5.6952999999999996</v>
      </c>
      <c r="D97" s="4">
        <v>3.04867</v>
      </c>
      <c r="E97" s="4">
        <v>2.03931</v>
      </c>
      <c r="F97" s="4">
        <v>1.4945600000000001</v>
      </c>
      <c r="G97" s="4">
        <v>1.22115</v>
      </c>
      <c r="H97" s="4">
        <v>0.73760400000000004</v>
      </c>
      <c r="I97" s="4">
        <v>1.3997200000000001</v>
      </c>
    </row>
    <row r="98" spans="1:9" x14ac:dyDescent="0.2">
      <c r="B98">
        <v>3</v>
      </c>
      <c r="C98" s="4">
        <v>5.5026000000000002</v>
      </c>
      <c r="D98" s="4">
        <v>3.2074940000000001</v>
      </c>
      <c r="E98" s="4">
        <v>1.9690700000000001</v>
      </c>
      <c r="F98" s="4">
        <v>1.1874400000000001</v>
      </c>
      <c r="G98" s="4">
        <v>1.1445000000000001</v>
      </c>
      <c r="H98" s="4">
        <v>0.70671399999999995</v>
      </c>
      <c r="I98" s="4">
        <v>1.40496</v>
      </c>
    </row>
    <row r="99" spans="1:9" x14ac:dyDescent="0.2">
      <c r="B99">
        <v>4</v>
      </c>
      <c r="C99" s="4">
        <v>5.1839000000000004</v>
      </c>
      <c r="D99" s="4">
        <v>3.0887630000000001</v>
      </c>
      <c r="E99" s="4">
        <v>2.1729699999999998</v>
      </c>
      <c r="F99" s="4">
        <v>1.19103</v>
      </c>
      <c r="G99" s="4">
        <v>1.6223799999999999</v>
      </c>
      <c r="H99" s="4">
        <v>0.97482899999999995</v>
      </c>
      <c r="I99" s="4">
        <v>1.246</v>
      </c>
    </row>
    <row r="100" spans="1:9" x14ac:dyDescent="0.2">
      <c r="B100">
        <v>5</v>
      </c>
      <c r="C100" s="4">
        <v>5.2169999999999996</v>
      </c>
      <c r="D100" s="4">
        <v>3.1332100000000001</v>
      </c>
      <c r="E100" s="4">
        <v>2.0706500000000001</v>
      </c>
      <c r="F100" s="4">
        <v>1.26752</v>
      </c>
      <c r="G100" s="4">
        <v>1.1968300000000001</v>
      </c>
      <c r="H100" s="4">
        <v>0.73702900000000005</v>
      </c>
      <c r="I100" s="4">
        <v>1.47902</v>
      </c>
    </row>
    <row r="101" spans="1:9" x14ac:dyDescent="0.2">
      <c r="B101" t="s">
        <v>2</v>
      </c>
      <c r="C101">
        <f>AVERAGE(C96,C100)</f>
        <v>4.8622999999999994</v>
      </c>
      <c r="D101">
        <f>AVERAGE(D96,D100)</f>
        <v>3.1158035000000002</v>
      </c>
      <c r="E101">
        <f>AVERAGE(E96,E100)</f>
        <v>2.07328</v>
      </c>
      <c r="F101">
        <f>AVERAGE(F96,F100)</f>
        <v>1.544465</v>
      </c>
      <c r="G101">
        <f>AVERAGE(G96,G100)</f>
        <v>1.1546449999999999</v>
      </c>
      <c r="H101">
        <f>AVERAGE(H96,H100)</f>
        <v>0.54752650000000003</v>
      </c>
      <c r="I101">
        <f>AVERAGE(I96,I100)</f>
        <v>1.4485000000000001</v>
      </c>
    </row>
    <row r="104" spans="1:9" x14ac:dyDescent="0.2">
      <c r="A104" s="1" t="s">
        <v>26</v>
      </c>
    </row>
    <row r="105" spans="1:9" x14ac:dyDescent="0.2">
      <c r="B105" t="s">
        <v>0</v>
      </c>
      <c r="C105" t="s">
        <v>4</v>
      </c>
      <c r="D105" t="s">
        <v>5</v>
      </c>
      <c r="E105" t="s">
        <v>6</v>
      </c>
      <c r="F105" t="s">
        <v>7</v>
      </c>
      <c r="G105" t="s">
        <v>8</v>
      </c>
      <c r="H105" t="s">
        <v>9</v>
      </c>
      <c r="I105" t="s">
        <v>10</v>
      </c>
    </row>
    <row r="106" spans="1:9" x14ac:dyDescent="0.2">
      <c r="B106">
        <v>1</v>
      </c>
      <c r="C106" s="4">
        <v>4.5076000000000001</v>
      </c>
      <c r="D106" s="4">
        <v>2.5415450000000002</v>
      </c>
      <c r="E106" s="4">
        <v>1.8936299999999999</v>
      </c>
      <c r="F106" s="4">
        <v>1.4963299999999999</v>
      </c>
      <c r="G106" s="4">
        <v>1.16866</v>
      </c>
      <c r="H106" s="4">
        <v>0.71890799999999999</v>
      </c>
      <c r="I106" s="4">
        <v>1.35284</v>
      </c>
    </row>
    <row r="107" spans="1:9" x14ac:dyDescent="0.2">
      <c r="B107">
        <v>2</v>
      </c>
      <c r="C107" s="4">
        <v>5.6952999999999996</v>
      </c>
      <c r="D107" s="4">
        <v>2.9680140000000002</v>
      </c>
      <c r="E107" s="4">
        <v>2.5652900000000001</v>
      </c>
      <c r="F107" s="4">
        <v>1.19316</v>
      </c>
      <c r="G107" s="4">
        <v>1.2472099999999999</v>
      </c>
      <c r="H107" s="4">
        <v>1.3127800000000001</v>
      </c>
      <c r="I107" s="4">
        <v>1.2997700000000001</v>
      </c>
    </row>
    <row r="108" spans="1:9" x14ac:dyDescent="0.2">
      <c r="B108">
        <v>3</v>
      </c>
      <c r="C108" s="4">
        <v>5.5026000000000002</v>
      </c>
      <c r="D108" s="4">
        <v>2.9594390000000002</v>
      </c>
      <c r="E108" s="4">
        <v>2.2096300000000002</v>
      </c>
      <c r="F108" s="4">
        <v>1.2362200000000001</v>
      </c>
      <c r="G108" s="4">
        <v>1.26125</v>
      </c>
      <c r="H108" s="4">
        <v>0.99856800000000001</v>
      </c>
      <c r="I108" s="4">
        <v>1.4528000000000001</v>
      </c>
    </row>
    <row r="109" spans="1:9" x14ac:dyDescent="0.2">
      <c r="B109">
        <v>4</v>
      </c>
      <c r="C109" s="4">
        <v>5.1839000000000004</v>
      </c>
      <c r="D109" s="4">
        <v>3.0863290000000001</v>
      </c>
      <c r="E109" s="4">
        <v>2.15591</v>
      </c>
      <c r="F109" s="4">
        <v>1.6136600000000001</v>
      </c>
      <c r="G109" s="4">
        <v>1.09792</v>
      </c>
      <c r="H109" s="4">
        <v>0.787018</v>
      </c>
      <c r="I109" s="4">
        <v>1.4143600000000001</v>
      </c>
    </row>
    <row r="110" spans="1:9" x14ac:dyDescent="0.2">
      <c r="B110">
        <v>5</v>
      </c>
      <c r="C110" s="4">
        <v>5.2169999999999996</v>
      </c>
      <c r="D110" s="4">
        <v>2.978809</v>
      </c>
      <c r="E110" s="4">
        <v>2.3750599999999999</v>
      </c>
      <c r="F110" s="4">
        <v>1.18699</v>
      </c>
      <c r="G110" s="4">
        <v>1.20584</v>
      </c>
      <c r="H110" s="4">
        <v>0.68789</v>
      </c>
      <c r="I110" s="4">
        <v>1.4090199999999999</v>
      </c>
    </row>
    <row r="111" spans="1:9" x14ac:dyDescent="0.2">
      <c r="B111" t="s">
        <v>2</v>
      </c>
      <c r="C111">
        <f>AVERAGE(C106,C110)</f>
        <v>4.8622999999999994</v>
      </c>
      <c r="D111">
        <f>AVERAGE(D106,D110)</f>
        <v>2.7601770000000001</v>
      </c>
      <c r="E111">
        <f>AVERAGE(E106,E110)</f>
        <v>2.1343449999999997</v>
      </c>
      <c r="F111">
        <f>AVERAGE(F106,F110)</f>
        <v>1.3416600000000001</v>
      </c>
      <c r="G111">
        <f>AVERAGE(G106,G110)</f>
        <v>1.1872500000000001</v>
      </c>
      <c r="H111">
        <f>AVERAGE(H106,H110)</f>
        <v>0.703399</v>
      </c>
      <c r="I111">
        <f>AVERAGE(I106,I110)</f>
        <v>1.38093</v>
      </c>
    </row>
    <row r="114" spans="1:9" x14ac:dyDescent="0.2">
      <c r="A114" s="1" t="s">
        <v>27</v>
      </c>
    </row>
    <row r="115" spans="1:9" x14ac:dyDescent="0.2">
      <c r="B115" t="s">
        <v>0</v>
      </c>
      <c r="C115" t="s">
        <v>4</v>
      </c>
      <c r="D115" t="s">
        <v>5</v>
      </c>
      <c r="E115" t="s">
        <v>6</v>
      </c>
      <c r="F115" t="s">
        <v>7</v>
      </c>
      <c r="G115" t="s">
        <v>8</v>
      </c>
      <c r="H115" t="s">
        <v>9</v>
      </c>
      <c r="I115" t="s">
        <v>10</v>
      </c>
    </row>
    <row r="116" spans="1:9" x14ac:dyDescent="0.2">
      <c r="B116">
        <v>1</v>
      </c>
      <c r="C116" s="4">
        <v>4.5076000000000001</v>
      </c>
      <c r="D116" s="4">
        <v>3.4746969999999999</v>
      </c>
      <c r="E116" s="4">
        <v>1.6775500000000001</v>
      </c>
      <c r="F116" s="4">
        <v>0.90893100000000004</v>
      </c>
      <c r="G116" s="4">
        <v>0.61260300000000001</v>
      </c>
      <c r="H116" s="4">
        <v>0.92161899999999997</v>
      </c>
      <c r="I116" s="4">
        <v>1.45797</v>
      </c>
    </row>
    <row r="117" spans="1:9" x14ac:dyDescent="0.2">
      <c r="B117">
        <v>2</v>
      </c>
      <c r="C117" s="4">
        <v>5.6952999999999996</v>
      </c>
      <c r="D117" s="4">
        <v>3.0090759999999999</v>
      </c>
      <c r="E117" s="4">
        <v>2.0307400000000002</v>
      </c>
      <c r="F117" s="4">
        <v>1.1436500000000001</v>
      </c>
      <c r="G117" s="4">
        <v>1.1595599999999999</v>
      </c>
      <c r="H117" s="4">
        <v>0.59454899999999999</v>
      </c>
      <c r="I117" s="4">
        <v>1.38452</v>
      </c>
    </row>
    <row r="118" spans="1:9" x14ac:dyDescent="0.2">
      <c r="B118">
        <v>3</v>
      </c>
      <c r="C118" s="4">
        <v>5.5026000000000002</v>
      </c>
      <c r="D118" s="4">
        <v>3.0385390000000001</v>
      </c>
      <c r="E118" s="4">
        <v>1.73638</v>
      </c>
      <c r="F118" s="4">
        <v>1.31728</v>
      </c>
      <c r="G118" s="4">
        <v>1.1332500000000001</v>
      </c>
      <c r="H118" s="4">
        <v>0.67090000000000005</v>
      </c>
      <c r="I118" s="4">
        <v>1.4117599999999999</v>
      </c>
    </row>
    <row r="119" spans="1:9" x14ac:dyDescent="0.2">
      <c r="B119">
        <v>4</v>
      </c>
      <c r="C119" s="4">
        <v>5.1839000000000004</v>
      </c>
      <c r="D119" s="4">
        <v>2.9829279999999998</v>
      </c>
      <c r="E119" s="4">
        <v>1.91547</v>
      </c>
      <c r="F119" s="4">
        <v>1.1826700000000001</v>
      </c>
      <c r="G119" s="4">
        <v>0.977024</v>
      </c>
      <c r="H119" s="4">
        <v>0.68262199999999995</v>
      </c>
      <c r="I119" s="4">
        <v>1.4842299999999999</v>
      </c>
    </row>
    <row r="120" spans="1:9" x14ac:dyDescent="0.2">
      <c r="B120">
        <v>5</v>
      </c>
      <c r="C120" s="4">
        <v>5.2169999999999996</v>
      </c>
      <c r="D120" s="4">
        <v>2.6406749999999999</v>
      </c>
      <c r="E120" s="4">
        <v>1.7647299999999999</v>
      </c>
      <c r="F120" s="4">
        <v>1.16126</v>
      </c>
      <c r="G120" s="4">
        <v>1.19815</v>
      </c>
      <c r="H120" s="4">
        <v>0.60829</v>
      </c>
      <c r="I120" s="4">
        <v>1.6916899999999999</v>
      </c>
    </row>
    <row r="121" spans="1:9" x14ac:dyDescent="0.2">
      <c r="B121" t="s">
        <v>2</v>
      </c>
      <c r="C121">
        <f>AVERAGE(C116,C120)</f>
        <v>4.8622999999999994</v>
      </c>
      <c r="D121">
        <f>AVERAGE(D116,D120)</f>
        <v>3.0576859999999999</v>
      </c>
      <c r="E121">
        <f>AVERAGE(E116,E120)</f>
        <v>1.7211400000000001</v>
      </c>
      <c r="F121">
        <f>AVERAGE(F116,F120)</f>
        <v>1.0350954999999999</v>
      </c>
      <c r="G121">
        <f>AVERAGE(G116,G120)</f>
        <v>0.90537650000000003</v>
      </c>
      <c r="H121">
        <f>AVERAGE(H116,H120)</f>
        <v>0.76495449999999998</v>
      </c>
      <c r="I121">
        <f>AVERAGE(I116,I120)</f>
        <v>1.57483</v>
      </c>
    </row>
    <row r="124" spans="1:9" x14ac:dyDescent="0.2">
      <c r="A124" s="1" t="s">
        <v>28</v>
      </c>
    </row>
    <row r="125" spans="1:9" x14ac:dyDescent="0.2">
      <c r="B125" t="s">
        <v>0</v>
      </c>
      <c r="C125" t="s">
        <v>4</v>
      </c>
      <c r="D125" t="s">
        <v>5</v>
      </c>
      <c r="E125" t="s">
        <v>6</v>
      </c>
      <c r="F125" t="s">
        <v>7</v>
      </c>
      <c r="G125" t="s">
        <v>8</v>
      </c>
      <c r="H125" t="s">
        <v>9</v>
      </c>
      <c r="I125" t="s">
        <v>10</v>
      </c>
    </row>
    <row r="126" spans="1:9" x14ac:dyDescent="0.2">
      <c r="B126">
        <v>1</v>
      </c>
      <c r="C126" s="4">
        <v>4.5076000000000001</v>
      </c>
      <c r="D126" s="4">
        <v>2.9466070000000002</v>
      </c>
      <c r="E126" s="4">
        <v>1.4771799999999999</v>
      </c>
      <c r="F126" s="4">
        <v>0.98736400000000002</v>
      </c>
      <c r="G126" s="4">
        <v>1.1269199999999999</v>
      </c>
      <c r="H126" s="4">
        <v>0.91316200000000003</v>
      </c>
      <c r="I126" s="4">
        <v>1.4498500000000001</v>
      </c>
    </row>
    <row r="127" spans="1:9" x14ac:dyDescent="0.2">
      <c r="B127">
        <v>2</v>
      </c>
      <c r="C127" s="4">
        <v>5.6952999999999996</v>
      </c>
      <c r="D127" s="4">
        <v>3.0372910000000002</v>
      </c>
      <c r="E127" s="4">
        <v>1.9491000000000001</v>
      </c>
      <c r="F127" s="4">
        <v>1.1491199999999999</v>
      </c>
      <c r="G127" s="4">
        <v>1.3625499999999999</v>
      </c>
      <c r="H127" s="4">
        <v>0.78010699999999999</v>
      </c>
      <c r="I127" s="4">
        <v>1.4062300000000001</v>
      </c>
    </row>
    <row r="128" spans="1:9" x14ac:dyDescent="0.2">
      <c r="B128">
        <v>3</v>
      </c>
      <c r="C128" s="4">
        <v>5.5026000000000002</v>
      </c>
      <c r="D128" s="4">
        <v>2.9885700000000002</v>
      </c>
      <c r="E128" s="4">
        <v>2.14636</v>
      </c>
      <c r="F128" s="4">
        <v>1.1473599999999999</v>
      </c>
      <c r="G128" s="4">
        <v>1.1664000000000001</v>
      </c>
      <c r="H128" s="4">
        <v>0.71675599999999995</v>
      </c>
      <c r="I128" s="4">
        <v>1.48186</v>
      </c>
    </row>
    <row r="129" spans="1:9" x14ac:dyDescent="0.2">
      <c r="B129">
        <v>4</v>
      </c>
      <c r="C129" s="4">
        <v>5.1839000000000004</v>
      </c>
      <c r="D129" s="4">
        <v>2.9131999999999998</v>
      </c>
      <c r="E129" s="4">
        <v>2.0234999999999999</v>
      </c>
      <c r="F129" s="4">
        <v>1.18581</v>
      </c>
      <c r="G129" s="4">
        <v>1.21051</v>
      </c>
      <c r="H129" s="4">
        <v>0.83321800000000001</v>
      </c>
      <c r="I129" s="4">
        <v>1.3766799999999999</v>
      </c>
    </row>
    <row r="130" spans="1:9" x14ac:dyDescent="0.2">
      <c r="B130">
        <v>5</v>
      </c>
      <c r="C130" s="4">
        <v>5.2169999999999996</v>
      </c>
      <c r="D130" s="4">
        <v>2.8982009999999998</v>
      </c>
      <c r="E130" s="4">
        <v>2.1620400000000002</v>
      </c>
      <c r="F130" s="4">
        <v>1.2615799999999999</v>
      </c>
      <c r="G130" s="4">
        <v>1.16083</v>
      </c>
      <c r="H130" s="4">
        <v>0.74997800000000003</v>
      </c>
      <c r="I130" s="4">
        <v>1.3167899999999999</v>
      </c>
    </row>
    <row r="131" spans="1:9" x14ac:dyDescent="0.2">
      <c r="B131" t="s">
        <v>2</v>
      </c>
      <c r="C131">
        <f>AVERAGE(C126,C130)</f>
        <v>4.8622999999999994</v>
      </c>
      <c r="D131">
        <f>AVERAGE(D126,D130)</f>
        <v>2.9224040000000002</v>
      </c>
      <c r="E131">
        <f>AVERAGE(E126,E130)</f>
        <v>1.8196099999999999</v>
      </c>
      <c r="F131">
        <f>AVERAGE(F126,F130)</f>
        <v>1.1244719999999999</v>
      </c>
      <c r="G131">
        <f>AVERAGE(G126,G130)</f>
        <v>1.143875</v>
      </c>
      <c r="H131">
        <f>AVERAGE(H126,H130)</f>
        <v>0.83157000000000003</v>
      </c>
      <c r="I131">
        <f>AVERAGE(I126,I130)</f>
        <v>1.3833199999999999</v>
      </c>
    </row>
    <row r="135" spans="1:9" x14ac:dyDescent="0.2">
      <c r="A135" t="s">
        <v>29</v>
      </c>
    </row>
    <row r="136" spans="1:9" x14ac:dyDescent="0.2">
      <c r="A136" t="s">
        <v>33</v>
      </c>
    </row>
    <row r="137" spans="1:9" x14ac:dyDescent="0.2">
      <c r="A137" s="2" t="s">
        <v>30</v>
      </c>
    </row>
    <row r="138" spans="1:9" x14ac:dyDescent="0.2">
      <c r="B138" t="s">
        <v>0</v>
      </c>
      <c r="C138" t="s">
        <v>4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  <c r="I138" t="s">
        <v>10</v>
      </c>
    </row>
    <row r="139" spans="1:9" x14ac:dyDescent="0.2">
      <c r="B139">
        <v>1</v>
      </c>
      <c r="C139" s="4">
        <v>4.5076000000000001</v>
      </c>
      <c r="D139" s="4">
        <v>5.0853299999999999</v>
      </c>
      <c r="E139" s="4">
        <v>4.3801500000000004</v>
      </c>
      <c r="F139" s="4">
        <v>2.0880399999999999</v>
      </c>
      <c r="G139" s="4">
        <v>1.7468900000000001</v>
      </c>
      <c r="H139" s="4">
        <v>1.16513</v>
      </c>
      <c r="I139" s="4">
        <v>1.51017</v>
      </c>
    </row>
    <row r="140" spans="1:9" x14ac:dyDescent="0.2">
      <c r="B140">
        <v>2</v>
      </c>
      <c r="C140" s="4">
        <v>5.6952999999999996</v>
      </c>
      <c r="D140" s="4">
        <v>5.0656809999999997</v>
      </c>
      <c r="E140" s="4">
        <v>3.0403799999999999</v>
      </c>
      <c r="F140" s="4">
        <v>2.1204100000000001</v>
      </c>
      <c r="G140" s="4">
        <v>1.66757</v>
      </c>
      <c r="H140" s="4">
        <v>1.38534</v>
      </c>
      <c r="I140" s="4">
        <v>1.8203100000000001</v>
      </c>
    </row>
    <row r="141" spans="1:9" x14ac:dyDescent="0.2">
      <c r="B141">
        <v>3</v>
      </c>
      <c r="C141" s="4">
        <v>5.5026000000000002</v>
      </c>
      <c r="D141" s="4">
        <v>4.3396879999999998</v>
      </c>
      <c r="E141" s="4">
        <v>3.5015399999999999</v>
      </c>
      <c r="F141" s="4">
        <v>2.2247400000000002</v>
      </c>
      <c r="G141" s="4">
        <v>1.8387899999999999</v>
      </c>
      <c r="H141" s="4">
        <v>1.4801299999999999</v>
      </c>
      <c r="I141" s="4">
        <v>1.7088000000000001</v>
      </c>
    </row>
    <row r="142" spans="1:9" x14ac:dyDescent="0.2">
      <c r="B142">
        <v>4</v>
      </c>
      <c r="C142" s="4">
        <v>5.1839000000000004</v>
      </c>
      <c r="D142" s="4">
        <v>5.0680519999999998</v>
      </c>
      <c r="E142" s="4">
        <v>3.1430099999999999</v>
      </c>
      <c r="F142" s="4">
        <v>1.6694500000000001</v>
      </c>
      <c r="G142" s="4">
        <v>1.8814200000000001</v>
      </c>
      <c r="H142" s="4">
        <v>1.3426899999999999</v>
      </c>
      <c r="I142" s="4">
        <v>1.4418</v>
      </c>
    </row>
    <row r="143" spans="1:9" x14ac:dyDescent="0.2">
      <c r="B143">
        <v>5</v>
      </c>
      <c r="C143" s="4">
        <v>5.2169999999999996</v>
      </c>
      <c r="D143" s="4">
        <v>5.0074230000000002</v>
      </c>
      <c r="E143" s="4">
        <v>3.3952100000000001</v>
      </c>
      <c r="F143" s="4">
        <v>1.9973700000000001</v>
      </c>
      <c r="G143" s="4">
        <v>1.8992</v>
      </c>
      <c r="H143" s="4">
        <v>1.7026699999999999</v>
      </c>
      <c r="I143" s="4">
        <v>1.2741199999999999</v>
      </c>
    </row>
    <row r="144" spans="1:9" x14ac:dyDescent="0.2">
      <c r="B144" t="s">
        <v>2</v>
      </c>
      <c r="C144">
        <f>AVERAGE(C139,C143)</f>
        <v>4.8622999999999994</v>
      </c>
      <c r="D144">
        <f>AVERAGE(D139,D143)</f>
        <v>5.0463765</v>
      </c>
      <c r="E144">
        <f>AVERAGE(E139,E143)</f>
        <v>3.8876800000000005</v>
      </c>
      <c r="F144">
        <f>AVERAGE(F139,F143)</f>
        <v>2.0427049999999998</v>
      </c>
      <c r="G144">
        <f>AVERAGE(G139,G143)</f>
        <v>1.823045</v>
      </c>
      <c r="H144">
        <f>AVERAGE(H139,H143)</f>
        <v>1.4339</v>
      </c>
      <c r="I144">
        <f>AVERAGE(I139,I143)</f>
        <v>1.392145</v>
      </c>
    </row>
    <row r="147" spans="1:9" x14ac:dyDescent="0.2">
      <c r="A147" s="2" t="s">
        <v>31</v>
      </c>
    </row>
    <row r="148" spans="1:9" x14ac:dyDescent="0.2">
      <c r="B148" s="6" t="s">
        <v>0</v>
      </c>
      <c r="C148" s="7" t="s">
        <v>4</v>
      </c>
      <c r="D148" s="7" t="s">
        <v>5</v>
      </c>
      <c r="E148" s="7" t="s">
        <v>6</v>
      </c>
      <c r="F148" s="7" t="s">
        <v>7</v>
      </c>
      <c r="G148" s="7" t="s">
        <v>8</v>
      </c>
      <c r="H148" s="7" t="s">
        <v>9</v>
      </c>
      <c r="I148" s="8" t="s">
        <v>10</v>
      </c>
    </row>
    <row r="149" spans="1:9" x14ac:dyDescent="0.2">
      <c r="B149" s="9">
        <v>1</v>
      </c>
      <c r="C149" s="10">
        <v>4.5076000000000001</v>
      </c>
      <c r="D149" s="4">
        <v>7.9009150000000004</v>
      </c>
      <c r="E149" s="4">
        <v>4.7093100000000003</v>
      </c>
      <c r="F149" s="4">
        <v>2.6980200000000001</v>
      </c>
      <c r="G149" s="4">
        <v>2.8177500000000002</v>
      </c>
      <c r="H149" s="4">
        <v>2.2834300000000001</v>
      </c>
      <c r="I149" s="4">
        <v>1.8620099999999999</v>
      </c>
    </row>
    <row r="150" spans="1:9" x14ac:dyDescent="0.2">
      <c r="B150" s="11">
        <v>2</v>
      </c>
      <c r="C150" s="12">
        <v>5.6952999999999996</v>
      </c>
      <c r="D150" s="4">
        <v>7.9902519999999999</v>
      </c>
      <c r="E150" s="4">
        <v>5.0351600000000003</v>
      </c>
      <c r="F150" s="4">
        <v>2.8694899999999999</v>
      </c>
      <c r="G150" s="4">
        <v>2.68425</v>
      </c>
      <c r="H150" s="4">
        <v>2.2556400000000001</v>
      </c>
      <c r="I150" s="4">
        <v>1.73021</v>
      </c>
    </row>
    <row r="151" spans="1:9" x14ac:dyDescent="0.2">
      <c r="B151" s="9">
        <v>3</v>
      </c>
      <c r="C151" s="10">
        <v>5.5026000000000002</v>
      </c>
      <c r="D151" s="4">
        <v>7.8885990000000001</v>
      </c>
      <c r="E151" s="4">
        <v>4.7673500000000004</v>
      </c>
      <c r="F151" s="4">
        <v>2.55579</v>
      </c>
      <c r="G151" s="4">
        <v>2.9653100000000001</v>
      </c>
      <c r="H151" s="4">
        <v>1.4607399999999999</v>
      </c>
      <c r="I151" s="4">
        <v>1.6589499999999999</v>
      </c>
    </row>
    <row r="152" spans="1:9" x14ac:dyDescent="0.2">
      <c r="B152" s="11">
        <v>4</v>
      </c>
      <c r="C152" s="12">
        <v>5.1839000000000004</v>
      </c>
      <c r="D152" s="4">
        <v>7.9329340000000004</v>
      </c>
      <c r="E152" s="4">
        <v>5.0847499999999997</v>
      </c>
      <c r="F152" s="4">
        <v>2.5752899999999999</v>
      </c>
      <c r="G152" s="4">
        <v>3.8597800000000002</v>
      </c>
      <c r="H152" s="4">
        <v>3.0227900000000001</v>
      </c>
      <c r="I152" s="4">
        <v>2.8641999999999999</v>
      </c>
    </row>
    <row r="153" spans="1:9" x14ac:dyDescent="0.2">
      <c r="B153" s="9">
        <v>5</v>
      </c>
      <c r="C153" s="10">
        <v>5.2169999999999996</v>
      </c>
      <c r="D153" s="4">
        <v>7.9725279999999996</v>
      </c>
      <c r="E153" s="4">
        <v>4.3190400000000002</v>
      </c>
      <c r="F153" s="4">
        <v>2.7776200000000002</v>
      </c>
      <c r="G153" s="4">
        <v>2.7498300000000002</v>
      </c>
      <c r="H153" s="4">
        <v>1.6859299999999999</v>
      </c>
      <c r="I153" s="4">
        <v>1.98966</v>
      </c>
    </row>
    <row r="154" spans="1:9" x14ac:dyDescent="0.2">
      <c r="B154" s="11" t="s">
        <v>2</v>
      </c>
      <c r="C154" s="5">
        <v>4.8623000000000003</v>
      </c>
      <c r="D154" s="5">
        <f>AVERAGE(D149,D153)</f>
        <v>7.9367215</v>
      </c>
      <c r="E154" s="5">
        <f>AVERAGE(E149,E153)</f>
        <v>4.5141749999999998</v>
      </c>
      <c r="F154" s="5">
        <f>AVERAGE(F149,F153)</f>
        <v>2.7378200000000001</v>
      </c>
      <c r="G154" s="5">
        <f>AVERAGE(G149,G153)</f>
        <v>2.7837900000000002</v>
      </c>
      <c r="H154" s="5">
        <f>AVERAGE(H149,H153)</f>
        <v>1.98468</v>
      </c>
      <c r="I154" s="13">
        <f>AVERAGE(I149,I153)</f>
        <v>1.925835</v>
      </c>
    </row>
    <row r="157" spans="1:9" x14ac:dyDescent="0.2">
      <c r="A157" s="2" t="s">
        <v>32</v>
      </c>
    </row>
    <row r="158" spans="1:9" x14ac:dyDescent="0.2">
      <c r="B158" s="6" t="s">
        <v>0</v>
      </c>
      <c r="C158" s="7" t="s">
        <v>4</v>
      </c>
      <c r="D158" s="7" t="s">
        <v>5</v>
      </c>
      <c r="E158" s="7" t="s">
        <v>6</v>
      </c>
      <c r="F158" s="7" t="s">
        <v>7</v>
      </c>
      <c r="G158" s="7" t="s">
        <v>8</v>
      </c>
      <c r="H158" s="7" t="s">
        <v>9</v>
      </c>
      <c r="I158" s="8" t="s">
        <v>10</v>
      </c>
    </row>
    <row r="159" spans="1:9" x14ac:dyDescent="0.2">
      <c r="B159" s="9">
        <v>1</v>
      </c>
      <c r="C159" s="10">
        <v>4.5076000000000001</v>
      </c>
      <c r="D159" s="4">
        <v>19.039807</v>
      </c>
      <c r="E159" s="4">
        <v>12.9367</v>
      </c>
      <c r="F159" s="4">
        <v>6.3640299999999996</v>
      </c>
      <c r="G159" s="4">
        <v>6.2959899999999998</v>
      </c>
      <c r="H159" s="4">
        <v>4.5202799999999996</v>
      </c>
      <c r="I159" s="4">
        <v>2.6253299999999999</v>
      </c>
    </row>
    <row r="160" spans="1:9" x14ac:dyDescent="0.2">
      <c r="B160" s="11">
        <v>2</v>
      </c>
      <c r="C160" s="12">
        <v>5.6952999999999996</v>
      </c>
      <c r="D160" s="4">
        <v>19.185448000000001</v>
      </c>
      <c r="E160" s="4">
        <v>12.5756</v>
      </c>
      <c r="F160" s="4">
        <v>6.3470899999999997</v>
      </c>
      <c r="G160" s="4">
        <v>6.6752799999999999</v>
      </c>
      <c r="H160" s="4">
        <v>3.12575</v>
      </c>
      <c r="I160" s="4">
        <v>4.7408400000000004</v>
      </c>
    </row>
    <row r="161" spans="1:14" x14ac:dyDescent="0.2">
      <c r="B161" s="9">
        <v>3</v>
      </c>
      <c r="C161" s="10">
        <v>5.5026000000000002</v>
      </c>
      <c r="D161" s="4">
        <v>20.126742</v>
      </c>
      <c r="E161" s="4">
        <v>13.4039</v>
      </c>
      <c r="F161" s="4">
        <v>6.3292599999999997</v>
      </c>
      <c r="G161" s="4">
        <v>6.9451299999999998</v>
      </c>
      <c r="H161" s="4">
        <v>3.5623</v>
      </c>
      <c r="I161" s="4">
        <v>1.8178700000000001</v>
      </c>
    </row>
    <row r="162" spans="1:14" x14ac:dyDescent="0.2">
      <c r="B162" s="11">
        <v>4</v>
      </c>
      <c r="C162" s="12">
        <v>5.1839000000000004</v>
      </c>
      <c r="D162" s="4">
        <v>19.127087</v>
      </c>
      <c r="E162" s="4">
        <v>12.8963</v>
      </c>
      <c r="F162" s="4">
        <v>6.3620299999999999</v>
      </c>
      <c r="G162" s="4">
        <v>6.6176199999999996</v>
      </c>
      <c r="H162" s="4">
        <v>6.96408</v>
      </c>
      <c r="I162" s="4">
        <v>2.2124799999999998</v>
      </c>
    </row>
    <row r="163" spans="1:14" x14ac:dyDescent="0.2">
      <c r="B163" s="9">
        <v>5</v>
      </c>
      <c r="C163" s="10">
        <v>5.2169999999999996</v>
      </c>
      <c r="D163" s="4">
        <v>19.076709000000001</v>
      </c>
      <c r="E163" s="4">
        <v>13.161899999999999</v>
      </c>
      <c r="F163" s="4">
        <v>6.6219299999999999</v>
      </c>
      <c r="G163" s="4">
        <v>6.5823700000000001</v>
      </c>
      <c r="H163" s="4">
        <v>3.8486199999999999</v>
      </c>
      <c r="I163" s="4">
        <v>3.48983</v>
      </c>
    </row>
    <row r="164" spans="1:14" x14ac:dyDescent="0.2">
      <c r="B164" s="11" t="s">
        <v>2</v>
      </c>
      <c r="C164" s="5">
        <v>4.8623000000000003</v>
      </c>
      <c r="D164" s="5">
        <f>AVERAGE(D159,D163)</f>
        <v>19.058258000000002</v>
      </c>
      <c r="E164" s="5">
        <f>AVERAGE(E159,E163)</f>
        <v>13.049299999999999</v>
      </c>
      <c r="F164" s="5">
        <f>AVERAGE(F159,F163)</f>
        <v>6.4929799999999993</v>
      </c>
      <c r="G164" s="5">
        <f>AVERAGE(G159,G163)</f>
        <v>6.4391800000000003</v>
      </c>
      <c r="H164" s="5">
        <f>AVERAGE(H159,H163)</f>
        <v>4.18445</v>
      </c>
      <c r="I164" s="13">
        <f>AVERAGE(I159,I163)</f>
        <v>3.0575799999999997</v>
      </c>
    </row>
    <row r="168" spans="1:14" x14ac:dyDescent="0.2">
      <c r="A168" t="s">
        <v>35</v>
      </c>
      <c r="F168" t="s">
        <v>38</v>
      </c>
      <c r="K168" t="s">
        <v>41</v>
      </c>
    </row>
    <row r="169" spans="1:14" x14ac:dyDescent="0.2">
      <c r="B169" t="s">
        <v>0</v>
      </c>
      <c r="C169" t="s">
        <v>34</v>
      </c>
      <c r="D169" t="s">
        <v>10</v>
      </c>
      <c r="G169" t="s">
        <v>0</v>
      </c>
      <c r="H169" t="s">
        <v>34</v>
      </c>
      <c r="I169" t="s">
        <v>10</v>
      </c>
      <c r="L169" t="s">
        <v>0</v>
      </c>
      <c r="M169" t="s">
        <v>34</v>
      </c>
      <c r="N169" t="s">
        <v>10</v>
      </c>
    </row>
    <row r="170" spans="1:14" x14ac:dyDescent="0.2">
      <c r="B170">
        <v>1</v>
      </c>
      <c r="C170" s="10">
        <v>4.5076000000000001</v>
      </c>
      <c r="D170" s="4">
        <v>1.4279599999999999</v>
      </c>
      <c r="G170">
        <v>1</v>
      </c>
      <c r="H170" s="10">
        <v>4.5076000000000001</v>
      </c>
      <c r="I170" s="4">
        <v>0.66756499999999996</v>
      </c>
      <c r="L170">
        <v>1</v>
      </c>
      <c r="M170" s="10">
        <v>4.5076000000000001</v>
      </c>
      <c r="N170" s="4">
        <v>1.0454600000000001</v>
      </c>
    </row>
    <row r="171" spans="1:14" x14ac:dyDescent="0.2">
      <c r="B171">
        <v>2</v>
      </c>
      <c r="C171" s="12">
        <v>5.6952999999999996</v>
      </c>
      <c r="D171" s="4">
        <v>3.9605399999999999</v>
      </c>
      <c r="G171">
        <v>2</v>
      </c>
      <c r="H171" s="12">
        <v>5.6952999999999996</v>
      </c>
      <c r="I171" s="4">
        <v>1.45889</v>
      </c>
      <c r="L171">
        <v>2</v>
      </c>
      <c r="M171" s="12">
        <v>5.6952999999999996</v>
      </c>
      <c r="N171" s="4">
        <v>1.6280600000000001</v>
      </c>
    </row>
    <row r="172" spans="1:14" x14ac:dyDescent="0.2">
      <c r="B172">
        <v>3</v>
      </c>
      <c r="C172" s="10">
        <v>5.5026000000000002</v>
      </c>
      <c r="D172" s="4">
        <v>2.3303799999999999</v>
      </c>
      <c r="G172">
        <v>3</v>
      </c>
      <c r="H172" s="10">
        <v>5.5026000000000002</v>
      </c>
      <c r="I172" s="4">
        <v>1.4555499999999999</v>
      </c>
      <c r="L172">
        <v>3</v>
      </c>
      <c r="M172" s="10">
        <v>5.5026000000000002</v>
      </c>
      <c r="N172" s="4">
        <v>1.27214</v>
      </c>
    </row>
    <row r="173" spans="1:14" x14ac:dyDescent="0.2">
      <c r="B173">
        <v>4</v>
      </c>
      <c r="C173" s="12">
        <v>5.1839000000000004</v>
      </c>
      <c r="D173" s="4">
        <v>2.0251000000000001</v>
      </c>
      <c r="G173">
        <v>4</v>
      </c>
      <c r="H173" s="12">
        <v>5.1839000000000004</v>
      </c>
      <c r="I173" s="4">
        <v>1.28559</v>
      </c>
      <c r="L173">
        <v>4</v>
      </c>
      <c r="M173" s="12">
        <v>5.1839000000000004</v>
      </c>
      <c r="N173" s="4">
        <v>1.5025500000000001</v>
      </c>
    </row>
    <row r="174" spans="1:14" x14ac:dyDescent="0.2">
      <c r="B174">
        <v>5</v>
      </c>
      <c r="C174" s="10">
        <v>5.2169999999999996</v>
      </c>
      <c r="D174" s="4">
        <v>1.5272600000000001</v>
      </c>
      <c r="G174">
        <v>5</v>
      </c>
      <c r="H174" s="10">
        <v>5.2169999999999996</v>
      </c>
      <c r="I174" s="4">
        <v>1.88496</v>
      </c>
      <c r="L174">
        <v>5</v>
      </c>
      <c r="M174" s="10">
        <v>5.2169999999999996</v>
      </c>
      <c r="N174" s="4">
        <v>1.5174099999999999</v>
      </c>
    </row>
    <row r="175" spans="1:14" x14ac:dyDescent="0.2">
      <c r="B175" t="s">
        <v>2</v>
      </c>
      <c r="C175">
        <f>AVERAGE(C170,C174)</f>
        <v>4.8622999999999994</v>
      </c>
      <c r="D175">
        <f>AVERAGE(D170,D174)</f>
        <v>1.4776099999999999</v>
      </c>
      <c r="G175" t="s">
        <v>2</v>
      </c>
      <c r="H175">
        <f>AVERAGE(H170,H174)</f>
        <v>4.8622999999999994</v>
      </c>
      <c r="I175">
        <f>AVERAGE(I170,I174)</f>
        <v>1.2762625000000001</v>
      </c>
      <c r="L175" t="s">
        <v>2</v>
      </c>
      <c r="M175">
        <f>AVERAGE(M170,M174)</f>
        <v>4.8622999999999994</v>
      </c>
      <c r="N175">
        <f>AVERAGE(N170,N174)</f>
        <v>1.2814350000000001</v>
      </c>
    </row>
    <row r="178" spans="1:14" x14ac:dyDescent="0.2">
      <c r="A178" t="s">
        <v>37</v>
      </c>
      <c r="F178" t="s">
        <v>39</v>
      </c>
      <c r="K178" t="s">
        <v>42</v>
      </c>
    </row>
    <row r="179" spans="1:14" x14ac:dyDescent="0.2">
      <c r="B179" t="s">
        <v>0</v>
      </c>
      <c r="C179" t="s">
        <v>34</v>
      </c>
      <c r="D179" t="s">
        <v>10</v>
      </c>
      <c r="G179" t="s">
        <v>0</v>
      </c>
      <c r="H179" t="s">
        <v>34</v>
      </c>
      <c r="I179" t="s">
        <v>10</v>
      </c>
      <c r="L179" t="s">
        <v>0</v>
      </c>
      <c r="M179" t="s">
        <v>34</v>
      </c>
      <c r="N179" t="s">
        <v>10</v>
      </c>
    </row>
    <row r="180" spans="1:14" x14ac:dyDescent="0.2">
      <c r="B180">
        <v>1</v>
      </c>
      <c r="C180" s="10">
        <v>4.5076000000000001</v>
      </c>
      <c r="D180" s="4">
        <v>3.3367399999999998</v>
      </c>
      <c r="G180">
        <v>1</v>
      </c>
      <c r="H180" s="10">
        <v>4.5076000000000001</v>
      </c>
      <c r="I180" s="4">
        <v>1.4553799999999999</v>
      </c>
      <c r="L180">
        <v>1</v>
      </c>
      <c r="M180" s="10">
        <v>4.5076000000000001</v>
      </c>
      <c r="N180" s="4">
        <v>1.42997</v>
      </c>
    </row>
    <row r="181" spans="1:14" x14ac:dyDescent="0.2">
      <c r="B181">
        <v>2</v>
      </c>
      <c r="C181" s="12">
        <v>5.6952999999999996</v>
      </c>
      <c r="D181" s="4">
        <v>3.8067199999999999</v>
      </c>
      <c r="G181">
        <v>2</v>
      </c>
      <c r="H181" s="12">
        <v>5.6952999999999996</v>
      </c>
      <c r="I181" s="4">
        <v>1.40909</v>
      </c>
      <c r="L181">
        <v>2</v>
      </c>
      <c r="M181" s="12">
        <v>5.6952999999999996</v>
      </c>
      <c r="N181" s="4">
        <v>1.53552</v>
      </c>
    </row>
    <row r="182" spans="1:14" x14ac:dyDescent="0.2">
      <c r="B182">
        <v>3</v>
      </c>
      <c r="C182" s="10">
        <v>5.5026000000000002</v>
      </c>
      <c r="D182" s="4">
        <v>3.7317999999999998</v>
      </c>
      <c r="G182">
        <v>3</v>
      </c>
      <c r="H182" s="10">
        <v>5.5026000000000002</v>
      </c>
      <c r="I182" s="4">
        <v>1.41926</v>
      </c>
      <c r="L182">
        <v>3</v>
      </c>
      <c r="M182" s="10">
        <v>5.5026000000000002</v>
      </c>
      <c r="N182" s="4">
        <v>1.52319</v>
      </c>
    </row>
    <row r="183" spans="1:14" x14ac:dyDescent="0.2">
      <c r="B183">
        <v>4</v>
      </c>
      <c r="C183" s="12">
        <v>5.1839000000000004</v>
      </c>
      <c r="D183" s="4">
        <v>3.1960199999999999</v>
      </c>
      <c r="G183">
        <v>4</v>
      </c>
      <c r="H183" s="12">
        <v>5.1839000000000004</v>
      </c>
      <c r="I183" s="4">
        <v>1.4698800000000001</v>
      </c>
      <c r="L183">
        <v>4</v>
      </c>
      <c r="M183" s="12">
        <v>5.1839000000000004</v>
      </c>
      <c r="N183" s="4">
        <v>1.24779</v>
      </c>
    </row>
    <row r="184" spans="1:14" x14ac:dyDescent="0.2">
      <c r="B184">
        <v>5</v>
      </c>
      <c r="C184" s="10">
        <v>5.2169999999999996</v>
      </c>
      <c r="D184" s="4">
        <v>3.9975200000000002</v>
      </c>
      <c r="G184">
        <v>5</v>
      </c>
      <c r="H184" s="10">
        <v>5.2169999999999996</v>
      </c>
      <c r="I184" s="4">
        <v>1.43696</v>
      </c>
      <c r="L184">
        <v>5</v>
      </c>
      <c r="M184" s="10">
        <v>5.2169999999999996</v>
      </c>
      <c r="N184" s="4">
        <v>1.61799</v>
      </c>
    </row>
    <row r="185" spans="1:14" x14ac:dyDescent="0.2">
      <c r="B185" t="s">
        <v>2</v>
      </c>
      <c r="C185">
        <f>AVERAGE(C180,C184)</f>
        <v>4.8622999999999994</v>
      </c>
      <c r="D185">
        <f>AVERAGE(D180,D184)</f>
        <v>3.6671300000000002</v>
      </c>
      <c r="G185" t="s">
        <v>2</v>
      </c>
      <c r="H185">
        <f>AVERAGE(H180,H184)</f>
        <v>4.8622999999999994</v>
      </c>
      <c r="I185">
        <f>AVERAGE(I180,I184)</f>
        <v>1.44617</v>
      </c>
      <c r="L185" t="s">
        <v>2</v>
      </c>
      <c r="M185">
        <f>AVERAGE(M180,M184)</f>
        <v>4.8622999999999994</v>
      </c>
      <c r="N185">
        <f>AVERAGE(N180,N184)</f>
        <v>1.5239799999999999</v>
      </c>
    </row>
    <row r="188" spans="1:14" x14ac:dyDescent="0.2">
      <c r="A188" t="s">
        <v>36</v>
      </c>
      <c r="F188" t="s">
        <v>40</v>
      </c>
      <c r="K188" t="s">
        <v>43</v>
      </c>
    </row>
    <row r="189" spans="1:14" x14ac:dyDescent="0.2">
      <c r="B189" t="s">
        <v>0</v>
      </c>
      <c r="C189" t="s">
        <v>34</v>
      </c>
      <c r="D189" t="s">
        <v>10</v>
      </c>
      <c r="G189" t="s">
        <v>0</v>
      </c>
      <c r="H189" t="s">
        <v>34</v>
      </c>
      <c r="I189" t="s">
        <v>10</v>
      </c>
      <c r="L189" t="s">
        <v>0</v>
      </c>
      <c r="M189" t="s">
        <v>34</v>
      </c>
      <c r="N189" t="s">
        <v>10</v>
      </c>
    </row>
    <row r="190" spans="1:14" x14ac:dyDescent="0.2">
      <c r="B190">
        <v>1</v>
      </c>
      <c r="C190" s="10">
        <v>4.5076000000000001</v>
      </c>
      <c r="D190" s="4">
        <v>0.88085199999999997</v>
      </c>
      <c r="G190">
        <v>1</v>
      </c>
      <c r="H190" s="10">
        <v>4.5076000000000001</v>
      </c>
      <c r="I190" s="4">
        <v>1.2424999999999999</v>
      </c>
      <c r="L190">
        <v>1</v>
      </c>
      <c r="M190" s="10">
        <v>4.5076000000000001</v>
      </c>
      <c r="N190" s="4">
        <v>1.544</v>
      </c>
    </row>
    <row r="191" spans="1:14" x14ac:dyDescent="0.2">
      <c r="B191">
        <v>2</v>
      </c>
      <c r="C191" s="12">
        <v>5.6952999999999996</v>
      </c>
      <c r="D191" s="4">
        <v>2.27461</v>
      </c>
      <c r="G191">
        <v>2</v>
      </c>
      <c r="H191" s="12">
        <v>5.6952999999999996</v>
      </c>
      <c r="I191" s="4">
        <v>1.46451</v>
      </c>
      <c r="L191">
        <v>2</v>
      </c>
      <c r="M191" s="12">
        <v>5.6952999999999996</v>
      </c>
      <c r="N191" s="4">
        <v>1.76885</v>
      </c>
    </row>
    <row r="192" spans="1:14" x14ac:dyDescent="0.2">
      <c r="B192">
        <v>3</v>
      </c>
      <c r="C192" s="10">
        <v>5.5026000000000002</v>
      </c>
      <c r="D192" s="4">
        <v>2.60778</v>
      </c>
      <c r="G192">
        <v>3</v>
      </c>
      <c r="H192" s="10">
        <v>5.5026000000000002</v>
      </c>
      <c r="I192" s="4">
        <v>1.4591099999999999</v>
      </c>
      <c r="L192">
        <v>3</v>
      </c>
      <c r="M192" s="10">
        <v>5.5026000000000002</v>
      </c>
      <c r="N192" s="4">
        <v>1.7090399999999999</v>
      </c>
    </row>
    <row r="193" spans="2:14" x14ac:dyDescent="0.2">
      <c r="B193">
        <v>4</v>
      </c>
      <c r="C193" s="12">
        <v>5.1839000000000004</v>
      </c>
      <c r="D193" s="4">
        <v>2.1036899999999998</v>
      </c>
      <c r="G193">
        <v>4</v>
      </c>
      <c r="H193" s="12">
        <v>5.1839000000000004</v>
      </c>
      <c r="I193" s="4">
        <v>1.3860300000000001</v>
      </c>
      <c r="L193">
        <v>4</v>
      </c>
      <c r="M193" s="12">
        <v>5.1839000000000004</v>
      </c>
      <c r="N193" s="4">
        <v>1.42858</v>
      </c>
    </row>
    <row r="194" spans="2:14" x14ac:dyDescent="0.2">
      <c r="B194">
        <v>5</v>
      </c>
      <c r="C194" s="10">
        <v>5.2169999999999996</v>
      </c>
      <c r="D194" s="4">
        <v>2.80335</v>
      </c>
      <c r="G194">
        <v>5</v>
      </c>
      <c r="H194" s="10">
        <v>5.2169999999999996</v>
      </c>
      <c r="I194" s="4">
        <v>1.37246</v>
      </c>
      <c r="L194">
        <v>5</v>
      </c>
      <c r="M194" s="10">
        <v>5.2169999999999996</v>
      </c>
      <c r="N194" s="4">
        <v>1.50769</v>
      </c>
    </row>
    <row r="195" spans="2:14" x14ac:dyDescent="0.2">
      <c r="B195" t="s">
        <v>2</v>
      </c>
      <c r="C195">
        <f>AVERAGE(C190,C194)</f>
        <v>4.8622999999999994</v>
      </c>
      <c r="D195">
        <f>AVERAGE(D190,D194)</f>
        <v>1.842101</v>
      </c>
      <c r="G195" t="s">
        <v>2</v>
      </c>
      <c r="H195">
        <f>AVERAGE(H190,H194)</f>
        <v>4.8622999999999994</v>
      </c>
      <c r="I195">
        <f>AVERAGE(I190,I194)</f>
        <v>1.30748</v>
      </c>
      <c r="L195" t="s">
        <v>2</v>
      </c>
      <c r="M195">
        <f>AVERAGE(M190,M194)</f>
        <v>4.8622999999999994</v>
      </c>
      <c r="N195">
        <f>AVERAGE(N190,N194)</f>
        <v>1.5258449999999999</v>
      </c>
    </row>
  </sheetData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2021-08-25T09:45:16Z</dcterms:created>
  <dcterms:modified xsi:type="dcterms:W3CDTF">2021-08-30T15:40:21Z</dcterms:modified>
</cp:coreProperties>
</file>