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aizera\"/>
    </mc:Choice>
  </mc:AlternateContent>
  <bookViews>
    <workbookView xWindow="0" yWindow="0" windowWidth="3795" windowHeight="7740" activeTab="3"/>
  </bookViews>
  <sheets>
    <sheet name="Data" sheetId="1" r:id="rId1"/>
    <sheet name="Controller" sheetId="2" r:id="rId2"/>
    <sheet name="Caixinha" sheetId="6" r:id="rId3"/>
    <sheet name="Dashboard" sheetId="3" r:id="rId4"/>
  </sheets>
  <definedNames>
    <definedName name="SegmentaçãodeDados_Categoria">#N/A</definedName>
  </definedNames>
  <calcPr calcId="162913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<sst xmlns="http://schemas.openxmlformats.org/spreadsheetml/2006/main" count="261" uniqueCount="80">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</sst>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5A0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3" fillId="0" borderId="0" xfId="0" applyFont="1"/>
    <xf numFmtId="0" fontId="2" fillId="4" borderId="0" xfId="0" applyFont="1" applyFill="1"/>
    <xf numFmtId="14" fontId="4" fillId="3" borderId="0" xfId="0" applyNumberFormat="1" applyFont="1" applyFill="1" applyBorder="1" applyAlignment="1">
      <alignment horizontal="left"/>
    </xf>
    <xf numFmtId="2" fontId="4" fillId="3" borderId="0" xfId="0" applyNumberFormat="1" applyFont="1" applyFill="1" applyBorder="1"/>
    <xf numFmtId="0" fontId="0" fillId="4" borderId="0" xfId="0" applyFill="1"/>
  </cellXfs>
  <cellStyles count="2">
    <cellStyle name="Mo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DE5A08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E5A08"/>
      <color rgb="FF86651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3-42F5-89DD-0A7113C9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200608"/>
        <c:axId val="1863201024"/>
      </c:barChart>
      <c:catAx>
        <c:axId val="1863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01024"/>
        <c:crosses val="autoZero"/>
        <c:auto val="1"/>
        <c:lblAlgn val="ctr"/>
        <c:lblOffset val="100"/>
        <c:noMultiLvlLbl val="0"/>
      </c:catAx>
      <c:valAx>
        <c:axId val="186320102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00608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7-4756-ACCA-4C613BC87374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7-4756-ACCA-4C613BC87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324672"/>
        <c:axId val="2124325504"/>
      </c:barChart>
      <c:catAx>
        <c:axId val="21243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325504"/>
        <c:crosses val="autoZero"/>
        <c:auto val="1"/>
        <c:lblAlgn val="ctr"/>
        <c:lblOffset val="100"/>
        <c:noMultiLvlLbl val="0"/>
      </c:catAx>
      <c:valAx>
        <c:axId val="21243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3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Financeira.xlsx]Controller!Tabela dinâmica2</c:name>
    <c:fmtId val="1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E-4FC1-87A5-27979E543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3200608"/>
        <c:axId val="1863201024"/>
      </c:barChart>
      <c:catAx>
        <c:axId val="1863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201024"/>
        <c:crosses val="autoZero"/>
        <c:auto val="1"/>
        <c:lblAlgn val="ctr"/>
        <c:lblOffset val="100"/>
        <c:noMultiLvlLbl val="0"/>
      </c:catAx>
      <c:valAx>
        <c:axId val="18632010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632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208429</xdr:colOff>
      <xdr:row>1</xdr:row>
      <xdr:rowOff>62753</xdr:rowOff>
    </xdr:from>
    <xdr:to>
      <xdr:col>20</xdr:col>
      <xdr:colOff>533400</xdr:colOff>
      <xdr:row>20</xdr:row>
      <xdr:rowOff>29136</xdr:rowOff>
    </xdr:to>
    <xdr:sp macro="" textlink="">
      <xdr:nvSpPr>
        <xdr:cNvPr id="16" name="Retângulo 15"/>
        <xdr:cNvSpPr/>
      </xdr:nvSpPr>
      <xdr:spPr>
        <a:xfrm>
          <a:off x="8702488" y="253253"/>
          <a:ext cx="5771030" cy="358588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203947</xdr:colOff>
      <xdr:row>1</xdr:row>
      <xdr:rowOff>58271</xdr:rowOff>
    </xdr:from>
    <xdr:to>
      <xdr:col>20</xdr:col>
      <xdr:colOff>528918</xdr:colOff>
      <xdr:row>4</xdr:row>
      <xdr:rowOff>141194</xdr:rowOff>
    </xdr:to>
    <xdr:sp macro="" textlink="">
      <xdr:nvSpPr>
        <xdr:cNvPr id="17" name="Retângulo 16"/>
        <xdr:cNvSpPr/>
      </xdr:nvSpPr>
      <xdr:spPr>
        <a:xfrm>
          <a:off x="8698006" y="248771"/>
          <a:ext cx="5771030" cy="654423"/>
        </a:xfrm>
        <a:prstGeom prst="rect">
          <a:avLst/>
        </a:prstGeom>
        <a:solidFill>
          <a:srgbClr val="DE5A0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ENTRADAS</a:t>
          </a:r>
        </a:p>
      </xdr:txBody>
    </xdr:sp>
    <xdr:clientData/>
  </xdr:twoCellAnchor>
  <xdr:twoCellAnchor>
    <xdr:from>
      <xdr:col>1</xdr:col>
      <xdr:colOff>253253</xdr:colOff>
      <xdr:row>21</xdr:row>
      <xdr:rowOff>107576</xdr:rowOff>
    </xdr:from>
    <xdr:to>
      <xdr:col>20</xdr:col>
      <xdr:colOff>571500</xdr:colOff>
      <xdr:row>45</xdr:row>
      <xdr:rowOff>78441</xdr:rowOff>
    </xdr:to>
    <xdr:sp macro="" textlink="">
      <xdr:nvSpPr>
        <xdr:cNvPr id="14" name="Retângulo 13"/>
        <xdr:cNvSpPr/>
      </xdr:nvSpPr>
      <xdr:spPr>
        <a:xfrm>
          <a:off x="2382371" y="4108076"/>
          <a:ext cx="11815482" cy="454286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235324</xdr:colOff>
      <xdr:row>1</xdr:row>
      <xdr:rowOff>67235</xdr:rowOff>
    </xdr:from>
    <xdr:to>
      <xdr:col>10</xdr:col>
      <xdr:colOff>560295</xdr:colOff>
      <xdr:row>20</xdr:row>
      <xdr:rowOff>33618</xdr:rowOff>
    </xdr:to>
    <xdr:sp macro="" textlink="">
      <xdr:nvSpPr>
        <xdr:cNvPr id="12" name="Retângulo 11"/>
        <xdr:cNvSpPr/>
      </xdr:nvSpPr>
      <xdr:spPr>
        <a:xfrm>
          <a:off x="2678206" y="257735"/>
          <a:ext cx="5771030" cy="358588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485857</xdr:colOff>
      <xdr:row>25</xdr:row>
      <xdr:rowOff>169689</xdr:rowOff>
    </xdr:from>
    <xdr:to>
      <xdr:col>20</xdr:col>
      <xdr:colOff>392206</xdr:colOff>
      <xdr:row>44</xdr:row>
      <xdr:rowOff>145676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163006</xdr:colOff>
      <xdr:row>1</xdr:row>
      <xdr:rowOff>58919</xdr:rowOff>
    </xdr:from>
    <xdr:to>
      <xdr:col>0</xdr:col>
      <xdr:colOff>1991806</xdr:colOff>
      <xdr:row>14</xdr:row>
      <xdr:rowOff>106544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06" y="24941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169689</xdr:colOff>
      <xdr:row>5</xdr:row>
      <xdr:rowOff>57628</xdr:rowOff>
    </xdr:from>
    <xdr:to>
      <xdr:col>19</xdr:col>
      <xdr:colOff>448235</xdr:colOff>
      <xdr:row>19</xdr:row>
      <xdr:rowOff>133828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470648</xdr:colOff>
      <xdr:row>5</xdr:row>
      <xdr:rowOff>33618</xdr:rowOff>
    </xdr:from>
    <xdr:to>
      <xdr:col>10</xdr:col>
      <xdr:colOff>313765</xdr:colOff>
      <xdr:row>19</xdr:row>
      <xdr:rowOff>109818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230842</xdr:colOff>
      <xdr:row>1</xdr:row>
      <xdr:rowOff>62753</xdr:rowOff>
    </xdr:from>
    <xdr:to>
      <xdr:col>10</xdr:col>
      <xdr:colOff>555813</xdr:colOff>
      <xdr:row>4</xdr:row>
      <xdr:rowOff>145676</xdr:rowOff>
    </xdr:to>
    <xdr:sp macro="" textlink="">
      <xdr:nvSpPr>
        <xdr:cNvPr id="13" name="Retângulo 12"/>
        <xdr:cNvSpPr/>
      </xdr:nvSpPr>
      <xdr:spPr>
        <a:xfrm>
          <a:off x="2673724" y="253253"/>
          <a:ext cx="5771030" cy="654423"/>
        </a:xfrm>
        <a:prstGeom prst="rect">
          <a:avLst/>
        </a:prstGeom>
        <a:solidFill>
          <a:srgbClr val="DE5A0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ENTRADAS</a:t>
          </a:r>
        </a:p>
      </xdr:txBody>
    </xdr:sp>
    <xdr:clientData/>
  </xdr:twoCellAnchor>
  <xdr:twoCellAnchor>
    <xdr:from>
      <xdr:col>1</xdr:col>
      <xdr:colOff>248770</xdr:colOff>
      <xdr:row>21</xdr:row>
      <xdr:rowOff>114300</xdr:rowOff>
    </xdr:from>
    <xdr:to>
      <xdr:col>20</xdr:col>
      <xdr:colOff>574916</xdr:colOff>
      <xdr:row>25</xdr:row>
      <xdr:rowOff>6723</xdr:rowOff>
    </xdr:to>
    <xdr:sp macro="" textlink="">
      <xdr:nvSpPr>
        <xdr:cNvPr id="15" name="Retângulo 14"/>
        <xdr:cNvSpPr/>
      </xdr:nvSpPr>
      <xdr:spPr>
        <a:xfrm>
          <a:off x="2377888" y="4114800"/>
          <a:ext cx="11823381" cy="654423"/>
        </a:xfrm>
        <a:prstGeom prst="rect">
          <a:avLst/>
        </a:prstGeom>
        <a:solidFill>
          <a:srgbClr val="DE5A0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DESPESAS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3.623423379628" createdVersion="6" refreshedVersion="6" minRefreshableVersion="3" recordCount="44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n v="5000"/>
    <s v="Transferência"/>
    <x v="0"/>
  </r>
  <r>
    <x v="0"/>
    <x v="1"/>
    <x v="1"/>
    <x v="1"/>
    <n v="550"/>
    <s v="Débito Automático"/>
    <x v="1"/>
  </r>
  <r>
    <x v="1"/>
    <x v="1"/>
    <x v="2"/>
    <x v="2"/>
    <n v="300"/>
    <s v="Cartão de Crédito"/>
    <x v="2"/>
  </r>
  <r>
    <x v="2"/>
    <x v="1"/>
    <x v="3"/>
    <x v="3"/>
    <n v="120"/>
    <s v="Cartão de Crédito"/>
    <x v="2"/>
  </r>
  <r>
    <x v="3"/>
    <x v="1"/>
    <x v="4"/>
    <x v="4"/>
    <n v="250"/>
    <s v="Transferência"/>
    <x v="2"/>
  </r>
  <r>
    <x v="4"/>
    <x v="1"/>
    <x v="5"/>
    <x v="5"/>
    <n v="400"/>
    <s v="Débito Automático"/>
    <x v="1"/>
  </r>
  <r>
    <x v="5"/>
    <x v="1"/>
    <x v="6"/>
    <x v="6"/>
    <n v="600"/>
    <s v="Cartão de Crédito"/>
    <x v="1"/>
  </r>
  <r>
    <x v="6"/>
    <x v="0"/>
    <x v="7"/>
    <x v="7"/>
    <n v="800"/>
    <s v="Transferência"/>
    <x v="0"/>
  </r>
  <r>
    <x v="6"/>
    <x v="1"/>
    <x v="8"/>
    <x v="8"/>
    <n v="150"/>
    <s v="Transferência"/>
    <x v="2"/>
  </r>
  <r>
    <x v="7"/>
    <x v="1"/>
    <x v="9"/>
    <x v="9"/>
    <n v="1200"/>
    <s v="Cartão de Crédito"/>
    <x v="1"/>
  </r>
  <r>
    <x v="8"/>
    <x v="1"/>
    <x v="10"/>
    <x v="10"/>
    <n v="450"/>
    <s v="Débito Automático"/>
    <x v="2"/>
  </r>
  <r>
    <x v="9"/>
    <x v="1"/>
    <x v="11"/>
    <x v="11"/>
    <n v="180"/>
    <s v="Transferência"/>
    <x v="1"/>
  </r>
  <r>
    <x v="10"/>
    <x v="1"/>
    <x v="12"/>
    <x v="12"/>
    <n v="80"/>
    <s v="Débito Automático"/>
    <x v="2"/>
  </r>
  <r>
    <x v="11"/>
    <x v="1"/>
    <x v="13"/>
    <x v="13"/>
    <n v="200"/>
    <s v="Débito Automático"/>
    <x v="2"/>
  </r>
  <r>
    <x v="12"/>
    <x v="1"/>
    <x v="14"/>
    <x v="14"/>
    <n v="750"/>
    <s v="Transferência"/>
    <x v="1"/>
  </r>
  <r>
    <x v="13"/>
    <x v="1"/>
    <x v="15"/>
    <x v="15"/>
    <n v="350"/>
    <s v="Cartão de Crédito"/>
    <x v="2"/>
  </r>
  <r>
    <x v="14"/>
    <x v="0"/>
    <x v="0"/>
    <x v="0"/>
    <n v="5000"/>
    <s v="Transferência"/>
    <x v="0"/>
  </r>
  <r>
    <x v="15"/>
    <x v="1"/>
    <x v="1"/>
    <x v="1"/>
    <n v="450"/>
    <s v="Débito Automático"/>
    <x v="1"/>
  </r>
  <r>
    <x v="16"/>
    <x v="1"/>
    <x v="2"/>
    <x v="2"/>
    <n v="300"/>
    <s v="Débito Automático"/>
    <x v="2"/>
  </r>
  <r>
    <x v="17"/>
    <x v="1"/>
    <x v="3"/>
    <x v="16"/>
    <n v="200"/>
    <s v="Transferência"/>
    <x v="2"/>
  </r>
  <r>
    <x v="18"/>
    <x v="1"/>
    <x v="4"/>
    <x v="17"/>
    <n v="600"/>
    <s v="Débito Automático"/>
    <x v="1"/>
  </r>
  <r>
    <x v="19"/>
    <x v="1"/>
    <x v="5"/>
    <x v="5"/>
    <n v="350"/>
    <s v="Transferência"/>
    <x v="2"/>
  </r>
  <r>
    <x v="20"/>
    <x v="1"/>
    <x v="6"/>
    <x v="18"/>
    <n v="500"/>
    <s v="Cartão de Crédito"/>
    <x v="1"/>
  </r>
  <r>
    <x v="21"/>
    <x v="0"/>
    <x v="16"/>
    <x v="19"/>
    <n v="1200"/>
    <s v="Transferência"/>
    <x v="0"/>
  </r>
  <r>
    <x v="21"/>
    <x v="1"/>
    <x v="8"/>
    <x v="20"/>
    <n v="800"/>
    <s v="Transferência"/>
    <x v="2"/>
  </r>
  <r>
    <x v="22"/>
    <x v="1"/>
    <x v="9"/>
    <x v="21"/>
    <n v="1500"/>
    <s v="Cartão de Crédito"/>
    <x v="1"/>
  </r>
  <r>
    <x v="23"/>
    <x v="1"/>
    <x v="17"/>
    <x v="22"/>
    <n v="250"/>
    <s v="Débito Automático"/>
    <x v="2"/>
  </r>
  <r>
    <x v="24"/>
    <x v="1"/>
    <x v="11"/>
    <x v="23"/>
    <n v="400"/>
    <s v="Cartão de Crédito"/>
    <x v="1"/>
  </r>
  <r>
    <x v="25"/>
    <x v="0"/>
    <x v="0"/>
    <x v="0"/>
    <n v="5000"/>
    <s v="Transferência"/>
    <x v="0"/>
  </r>
  <r>
    <x v="25"/>
    <x v="1"/>
    <x v="1"/>
    <x v="1"/>
    <n v="600"/>
    <s v="Débito Automático"/>
    <x v="1"/>
  </r>
  <r>
    <x v="26"/>
    <x v="1"/>
    <x v="2"/>
    <x v="24"/>
    <n v="200"/>
    <s v="Cartão de Crédito"/>
    <x v="2"/>
  </r>
  <r>
    <x v="27"/>
    <x v="1"/>
    <x v="3"/>
    <x v="25"/>
    <n v="180"/>
    <s v="Transferência"/>
    <x v="2"/>
  </r>
  <r>
    <x v="28"/>
    <x v="1"/>
    <x v="4"/>
    <x v="26"/>
    <n v="120"/>
    <s v="Débito Automático"/>
    <x v="1"/>
  </r>
  <r>
    <x v="29"/>
    <x v="1"/>
    <x v="5"/>
    <x v="27"/>
    <n v="350"/>
    <s v="Cartão de Crédito"/>
    <x v="1"/>
  </r>
  <r>
    <x v="30"/>
    <x v="1"/>
    <x v="6"/>
    <x v="28"/>
    <n v="400"/>
    <s v="Transferência"/>
    <x v="2"/>
  </r>
  <r>
    <x v="31"/>
    <x v="1"/>
    <x v="8"/>
    <x v="29"/>
    <n v="450"/>
    <s v="Débito Automático"/>
    <x v="2"/>
  </r>
  <r>
    <x v="32"/>
    <x v="0"/>
    <x v="18"/>
    <x v="30"/>
    <n v="1500"/>
    <s v="Transferência"/>
    <x v="0"/>
  </r>
  <r>
    <x v="32"/>
    <x v="1"/>
    <x v="9"/>
    <x v="31"/>
    <n v="300"/>
    <s v="Cartão de Crédito"/>
    <x v="1"/>
  </r>
  <r>
    <x v="33"/>
    <x v="1"/>
    <x v="10"/>
    <x v="32"/>
    <n v="800"/>
    <s v="Transferência"/>
    <x v="2"/>
  </r>
  <r>
    <x v="34"/>
    <x v="1"/>
    <x v="11"/>
    <x v="33"/>
    <n v="250"/>
    <s v="Cartão de Crédito"/>
    <x v="1"/>
  </r>
  <r>
    <x v="35"/>
    <x v="1"/>
    <x v="13"/>
    <x v="34"/>
    <n v="150"/>
    <s v="Débito Automático"/>
    <x v="2"/>
  </r>
  <r>
    <x v="36"/>
    <x v="1"/>
    <x v="12"/>
    <x v="35"/>
    <n v="250"/>
    <s v="Transferência"/>
    <x v="1"/>
  </r>
  <r>
    <x v="37"/>
    <x v="1"/>
    <x v="15"/>
    <x v="36"/>
    <n v="220"/>
    <s v="Transferência"/>
    <x v="1"/>
  </r>
  <r>
    <x v="38"/>
    <x v="1"/>
    <x v="14"/>
    <x v="37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4:C20" firstHeaderRow="1" firstDataRow="1" firstDataCol="1" rowPageCount="1" colPageCount="1"/>
  <pivotFields count="7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6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E4:F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2" name="Tabela dinâmica1"/>
  </pivotTables>
  <data>
    <tabular pivotCacheId="1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Categoria" style="SlicerStyleDark2" rowHeight="241300"/>
</slicers>
</file>

<file path=xl/tables/table1.xml><?xml version="1.0" encoding="utf-8"?>
<table xmlns="http://schemas.openxmlformats.org/spreadsheetml/2006/main" id="1" name="tbl_operations" displayName="tbl_operations" ref="A1:H45" totalsRowShown="0" dataDxfId="12">
  <autoFilter ref="A1:H45"/>
  <tableColumns count="8">
    <tableColumn id="1" name="Data" dataDxfId="11"/>
    <tableColumn id="8" name="Mês" dataDxfId="10">
      <calculatedColumnFormula>MONTH(tbl_operations[[#This Row],[Data]])</calculatedColumnFormula>
    </tableColumn>
    <tableColumn id="2" name="Tipo" dataDxfId="9"/>
    <tableColumn id="3" name="Categoria" dataDxfId="8"/>
    <tableColumn id="4" name="Descrição" dataDxfId="7"/>
    <tableColumn id="5" name="Valor" dataDxfId="6" dataCellStyle="Moeda"/>
    <tableColumn id="6" name="Operação Bancária" dataDxfId="5"/>
    <tableColumn id="7" name="Status" dataDxfId="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5:C16" totalsRowShown="0" headerRowDxfId="0" dataDxfId="1">
  <autoFilter ref="B5:C16"/>
  <tableColumns count="2">
    <tableColumn id="1" name="Data de lançamento" dataDxfId="3"/>
    <tableColumn id="2" name="Deposito Reservado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5"/>
  <sheetViews>
    <sheetView workbookViewId="0">
      <selection activeCell="I7" sqref="I7"/>
    </sheetView>
  </sheetViews>
  <sheetFormatPr defaultRowHeight="15" zeroHeight="1" x14ac:dyDescent="0.25"/>
  <cols>
    <col min="1" max="1" width="10.7109375" customWidth="1"/>
    <col min="2" max="2" width="13.5703125" style="9" customWidth="1"/>
    <col min="3" max="3" width="20.85546875" bestFit="1" customWidth="1"/>
    <col min="4" max="5" width="34.42578125" bestFit="1" customWidth="1"/>
    <col min="6" max="6" width="11.570312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s="4" customFormat="1" ht="24.9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s="4" customFormat="1" ht="24.9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s="4" customFormat="1" ht="24.9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s="4" customFormat="1" ht="24.9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s="4" customFormat="1" ht="24.9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s="4" customFormat="1" ht="24.9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s="4" customFormat="1" ht="24.9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s="4" customFormat="1" ht="24.9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s="4" customFormat="1" ht="24.9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s="4" customFormat="1" ht="24.9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s="4" customFormat="1" ht="24.9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s="4" customFormat="1" ht="24.9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s="4" customFormat="1" ht="24.9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s="4" customFormat="1" ht="24.9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s="4" customFormat="1" ht="24.9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s="4" customFormat="1" ht="24.9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s="4" customFormat="1" ht="24.9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s="4" customFormat="1" ht="24.9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s="4" customFormat="1" ht="24.9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s="4" customFormat="1" ht="24.9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s="4" customFormat="1" ht="24.9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s="4" customFormat="1" ht="24.9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s="4" customFormat="1" ht="24.9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s="4" customFormat="1" ht="24.9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s="4" customFormat="1" ht="24.9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s="4" customFormat="1" ht="24.9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s="4" customFormat="1" ht="24.9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s="4" customFormat="1" ht="24.9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s="4" customFormat="1" ht="24.9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s="4" customFormat="1" ht="24.9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s="4" customFormat="1" ht="24.9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s="4" customFormat="1" ht="24.9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s="4" customFormat="1" ht="24.9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s="4" customFormat="1" ht="24.9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s="4" customFormat="1" ht="24.9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s="4" customFormat="1" ht="24.9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s="4" customFormat="1" ht="24.9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s="4" customFormat="1" ht="24.95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s="4" customFormat="1" ht="24.95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s="4" customFormat="1" ht="24.95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s="4" customFormat="1" ht="24.95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s="4" customFormat="1" ht="24.95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s="4" customFormat="1" ht="24.95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s="4" customFormat="1" ht="24.95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F20"/>
  <sheetViews>
    <sheetView topLeftCell="A2" workbookViewId="0">
      <selection activeCell="C24" sqref="C24"/>
    </sheetView>
  </sheetViews>
  <sheetFormatPr defaultRowHeight="15" x14ac:dyDescent="0.25"/>
  <cols>
    <col min="2" max="2" width="20.85546875" bestFit="1" customWidth="1"/>
    <col min="3" max="3" width="13.85546875" customWidth="1"/>
    <col min="5" max="5" width="18" customWidth="1"/>
    <col min="6" max="6" width="13.85546875" bestFit="1" customWidth="1"/>
  </cols>
  <sheetData>
    <row r="2" spans="2:6" x14ac:dyDescent="0.25">
      <c r="B2" s="5" t="s">
        <v>1</v>
      </c>
      <c r="C2" t="s">
        <v>12</v>
      </c>
      <c r="E2" s="5" t="s">
        <v>1</v>
      </c>
      <c r="F2" t="s">
        <v>7</v>
      </c>
    </row>
    <row r="4" spans="2:6" x14ac:dyDescent="0.25">
      <c r="B4" s="5" t="s">
        <v>72</v>
      </c>
      <c r="C4" t="s">
        <v>74</v>
      </c>
      <c r="E4" s="5" t="s">
        <v>72</v>
      </c>
      <c r="F4" t="s">
        <v>74</v>
      </c>
    </row>
    <row r="5" spans="2:6" x14ac:dyDescent="0.25">
      <c r="B5" s="6" t="s">
        <v>13</v>
      </c>
      <c r="C5" s="7">
        <v>1600</v>
      </c>
      <c r="E5" s="6" t="s">
        <v>50</v>
      </c>
      <c r="F5" s="7">
        <v>1200</v>
      </c>
    </row>
    <row r="6" spans="2:6" x14ac:dyDescent="0.25">
      <c r="B6" s="6" t="s">
        <v>39</v>
      </c>
      <c r="C6" s="7">
        <v>330</v>
      </c>
      <c r="E6" s="6" t="s">
        <v>29</v>
      </c>
      <c r="F6" s="7">
        <v>800</v>
      </c>
    </row>
    <row r="7" spans="2:6" x14ac:dyDescent="0.25">
      <c r="B7" s="6" t="s">
        <v>25</v>
      </c>
      <c r="C7" s="7">
        <v>1100</v>
      </c>
      <c r="E7" s="6" t="s">
        <v>8</v>
      </c>
      <c r="F7" s="7">
        <v>15000</v>
      </c>
    </row>
    <row r="8" spans="2:6" x14ac:dyDescent="0.25">
      <c r="B8" s="6" t="s">
        <v>33</v>
      </c>
      <c r="C8" s="7">
        <v>3000</v>
      </c>
      <c r="E8" s="6" t="s">
        <v>63</v>
      </c>
      <c r="F8" s="7">
        <v>1500</v>
      </c>
    </row>
    <row r="9" spans="2:6" x14ac:dyDescent="0.25">
      <c r="B9" s="6" t="s">
        <v>45</v>
      </c>
      <c r="C9" s="7">
        <v>570</v>
      </c>
      <c r="E9" s="6" t="s">
        <v>73</v>
      </c>
      <c r="F9" s="7">
        <v>18500</v>
      </c>
    </row>
    <row r="10" spans="2:6" x14ac:dyDescent="0.25">
      <c r="B10" s="6" t="s">
        <v>21</v>
      </c>
      <c r="C10" s="7">
        <v>500</v>
      </c>
    </row>
    <row r="11" spans="2:6" x14ac:dyDescent="0.25">
      <c r="B11" s="6" t="s">
        <v>41</v>
      </c>
      <c r="C11" s="7">
        <v>350</v>
      </c>
    </row>
    <row r="12" spans="2:6" x14ac:dyDescent="0.25">
      <c r="B12" s="6" t="s">
        <v>37</v>
      </c>
      <c r="C12" s="7">
        <v>830</v>
      </c>
    </row>
    <row r="13" spans="2:6" x14ac:dyDescent="0.25">
      <c r="B13" s="6" t="s">
        <v>23</v>
      </c>
      <c r="C13" s="7">
        <v>970</v>
      </c>
    </row>
    <row r="14" spans="2:6" x14ac:dyDescent="0.25">
      <c r="B14" s="6" t="s">
        <v>31</v>
      </c>
      <c r="C14" s="7">
        <v>1400</v>
      </c>
    </row>
    <row r="15" spans="2:6" x14ac:dyDescent="0.25">
      <c r="B15" s="6" t="s">
        <v>17</v>
      </c>
      <c r="C15" s="7">
        <v>800</v>
      </c>
    </row>
    <row r="16" spans="2:6" x14ac:dyDescent="0.25">
      <c r="B16" s="6" t="s">
        <v>54</v>
      </c>
      <c r="C16" s="7">
        <v>250</v>
      </c>
    </row>
    <row r="17" spans="2:3" x14ac:dyDescent="0.25">
      <c r="B17" s="6" t="s">
        <v>35</v>
      </c>
      <c r="C17" s="7">
        <v>1250</v>
      </c>
    </row>
    <row r="18" spans="2:3" x14ac:dyDescent="0.25">
      <c r="B18" s="6" t="s">
        <v>27</v>
      </c>
      <c r="C18" s="7">
        <v>1500</v>
      </c>
    </row>
    <row r="19" spans="2:3" x14ac:dyDescent="0.25">
      <c r="B19" s="6" t="s">
        <v>43</v>
      </c>
      <c r="C19" s="7">
        <v>1250</v>
      </c>
    </row>
    <row r="20" spans="2:3" x14ac:dyDescent="0.25">
      <c r="B20" s="6" t="s">
        <v>73</v>
      </c>
      <c r="C20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C16"/>
  <sheetViews>
    <sheetView workbookViewId="0">
      <selection activeCell="F8" sqref="F8"/>
    </sheetView>
  </sheetViews>
  <sheetFormatPr defaultRowHeight="15" x14ac:dyDescent="0.25"/>
  <cols>
    <col min="2" max="2" width="21.140625" bestFit="1" customWidth="1"/>
    <col min="3" max="3" width="20.85546875" customWidth="1"/>
  </cols>
  <sheetData>
    <row r="2" spans="2:3" x14ac:dyDescent="0.25">
      <c r="B2" s="11" t="s">
        <v>78</v>
      </c>
      <c r="C2" s="7">
        <f>SUM(Tabela2[Deposito Reservado])</f>
        <v>5555</v>
      </c>
    </row>
    <row r="3" spans="2:3" x14ac:dyDescent="0.25">
      <c r="B3" s="11" t="s">
        <v>79</v>
      </c>
      <c r="C3" s="7">
        <v>20000</v>
      </c>
    </row>
    <row r="5" spans="2:3" x14ac:dyDescent="0.25">
      <c r="B5" s="12" t="s">
        <v>76</v>
      </c>
      <c r="C5" s="12" t="s">
        <v>77</v>
      </c>
    </row>
    <row r="6" spans="2:3" x14ac:dyDescent="0.25">
      <c r="B6" s="13">
        <v>7</v>
      </c>
      <c r="C6" s="14">
        <v>500</v>
      </c>
    </row>
    <row r="7" spans="2:3" x14ac:dyDescent="0.25">
      <c r="B7" s="13">
        <v>8</v>
      </c>
      <c r="C7" s="14">
        <v>501</v>
      </c>
    </row>
    <row r="8" spans="2:3" x14ac:dyDescent="0.25">
      <c r="B8" s="13">
        <v>9</v>
      </c>
      <c r="C8" s="14">
        <v>502</v>
      </c>
    </row>
    <row r="9" spans="2:3" x14ac:dyDescent="0.25">
      <c r="B9" s="13">
        <v>10</v>
      </c>
      <c r="C9" s="14">
        <v>503</v>
      </c>
    </row>
    <row r="10" spans="2:3" x14ac:dyDescent="0.25">
      <c r="B10" s="13">
        <v>11</v>
      </c>
      <c r="C10" s="14">
        <v>504</v>
      </c>
    </row>
    <row r="11" spans="2:3" x14ac:dyDescent="0.25">
      <c r="B11" s="13">
        <v>12</v>
      </c>
      <c r="C11" s="14">
        <v>505</v>
      </c>
    </row>
    <row r="12" spans="2:3" x14ac:dyDescent="0.25">
      <c r="B12" s="13">
        <v>13</v>
      </c>
      <c r="C12" s="14">
        <v>506</v>
      </c>
    </row>
    <row r="13" spans="2:3" x14ac:dyDescent="0.25">
      <c r="B13" s="13">
        <v>14</v>
      </c>
      <c r="C13" s="14">
        <v>507</v>
      </c>
    </row>
    <row r="14" spans="2:3" x14ac:dyDescent="0.25">
      <c r="B14" s="13">
        <v>15</v>
      </c>
      <c r="C14" s="14">
        <v>508</v>
      </c>
    </row>
    <row r="15" spans="2:3" x14ac:dyDescent="0.25">
      <c r="B15" s="13">
        <v>16</v>
      </c>
      <c r="C15" s="14">
        <v>509</v>
      </c>
    </row>
    <row r="16" spans="2:3" x14ac:dyDescent="0.25">
      <c r="B16" s="13">
        <v>17</v>
      </c>
      <c r="C16" s="14"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zoomScale="70" zoomScaleNormal="70" workbookViewId="0">
      <selection activeCell="V7" sqref="V7"/>
    </sheetView>
  </sheetViews>
  <sheetFormatPr defaultColWidth="0" defaultRowHeight="15" x14ac:dyDescent="0.25"/>
  <cols>
    <col min="1" max="1" width="32" style="15" customWidth="1"/>
    <col min="2" max="22" width="9.140625" style="8" customWidth="1"/>
    <col min="23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2025-01-06T17:44:18Z</dcterms:created>
  <dcterms:modified xsi:type="dcterms:W3CDTF">2025-01-08T15:54:38Z</dcterms:modified>
</cp:coreProperties>
</file>