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/>
  <xr:revisionPtr revIDLastSave="0" documentId="13_ncr:1_{A007B061-A0B6-4248-92ED-68C113EDD5B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ables" sheetId="2" r:id="rId1"/>
    <sheet name="titles" sheetId="3" r:id="rId2"/>
    <sheet name="ZIPdatasets" sheetId="13" r:id="rId3"/>
    <sheet name="578datasets" sheetId="30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48datasets" sheetId="28" r:id="rId19"/>
    <sheet name="566datasets" sheetId="29" r:id="rId20"/>
    <sheet name="576datasets" sheetId="27" r:id="rId21"/>
    <sheet name="582datasets" sheetId="21" r:id="rId22"/>
    <sheet name="924datasets" sheetId="10" r:id="rId23"/>
    <sheet name="BEAdatasets" sheetId="5" r:id="rId24"/>
    <sheet name="BLSdatasets" sheetId="4" r:id="rId25"/>
    <sheet name="OTHERdatasets" sheetId="7" r:id="rId26"/>
    <sheet name="FTDdatasets" sheetId="6" r:id="rId27"/>
    <sheet name="576datasets - archive" sheetId="26" r:id="rId28"/>
  </sheets>
  <definedNames>
    <definedName name="_xlnm._FilterDatabase" localSheetId="0" hidden="1">tables!$A$1:$J$1006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6" i="3" l="1"/>
  <c r="H135" i="3"/>
  <c r="H134" i="3" l="1"/>
  <c r="H133" i="3"/>
  <c r="J45" i="2" l="1"/>
  <c r="H132" i="3"/>
  <c r="H130" i="3"/>
  <c r="H129" i="3" l="1"/>
  <c r="H128" i="3"/>
  <c r="H127" i="3"/>
  <c r="H126" i="3" l="1"/>
  <c r="J43" i="2"/>
  <c r="H131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<sst xmlns="http://schemas.openxmlformats.org/spreadsheetml/2006/main" count="9929" uniqueCount="3242">
  <si>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</si>
  <si>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</si>
  <si>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</si>
  <si>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</si>
  <si>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</si>
  <si>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</si>
  <si>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</si>
  <si>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</si>
  <si>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</si>
  <si>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</si>
  <si>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</si>
  <si>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</si>
  <si>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</si>
  <si>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</si>
  <si>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</si>
  <si>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</si>
  <si>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</si>
  <si>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</si>
  <si>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</si>
  <si>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</si>
  <si>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</si>
  <si>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</si>
  <si>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</si>
  <si>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</si>
  <si>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</si>
  <si>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</si>
  <si>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</si>
  <si>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</si>
  <si>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</si>
  <si>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</si>
  <si>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</si>
  <si>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</si>
  <si>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</si>
  <si>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</si>
  <si>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</si>
  <si>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</si>
  <si>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</si>
  <si>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</si>
  <si>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</si>
  <si>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</si>
  <si>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</si>
  <si>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</si>
  <si>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</si>
  <si>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</si>
  <si>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</si>
  <si>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</si>
  <si>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</si>
  <si>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</si>
  <si>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</si>
  <si>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</si>
  <si>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</si>
  <si>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</si>
  <si>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</si>
  <si>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</si>
  <si>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</si>
  <si>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</si>
  <si>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</si>
  <si>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</si>
  <si>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</si>
  <si>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</si>
  <si>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</si>
  <si>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</si>
  <si>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</si>
  <si>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</si>
  <si>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</si>
  <si>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</si>
  <si>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</si>
  <si>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</si>
  <si>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</si>
  <si>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</si>
  <si>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</si>
  <si>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</si>
  <si>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</si>
  <si>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</si>
  <si>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</si>
  <si>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</si>
  <si>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</si>
  <si>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</si>
  <si>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</si>
  <si>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</si>
  <si>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</si>
  <si>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</si>
  <si>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</si>
  <si>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</si>
  <si>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</si>
  <si>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</si>
  <si>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</si>
  <si>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</si>
  <si>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</si>
  <si>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</si>
  <si>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</si>
  <si>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</si>
  <si>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</si>
  <si>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</si>
  <si>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</si>
  <si>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</si>
  <si>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</si>
  <si>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</si>
  <si>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</si>
  <si>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</si>
  <si>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</si>
  <si>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</si>
  <si>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</si>
  <si>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</si>
  <si>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</si>
  <si>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</si>
  <si>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</si>
  <si>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</si>
  <si>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</si>
  <si>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</si>
  <si>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</si>
  <si>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</si>
  <si>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</si>
  <si>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</si>
  <si>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</si>
  <si>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</si>
  <si>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</si>
  <si>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</si>
  <si>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</si>
  <si>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</si>
  <si>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</si>
  <si>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</si>
  <si>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</si>
  <si>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</si>
  <si>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</si>
  <si>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</si>
  <si>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</si>
  <si>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</si>
  <si>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</si>
  <si>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</si>
  <si>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</si>
  <si>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</si>
  <si>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</si>
  <si>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</si>
  <si>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</si>
  <si>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</si>
  <si>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</si>
  <si>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</si>
  <si>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</si>
  <si>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</si>
  <si>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</si>
  <si>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</si>
  <si>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</si>
  <si>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</si>
  <si>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</si>
  <si>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</si>
  <si>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</si>
  <si>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</si>
  <si>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</si>
  <si>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</si>
  <si>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</si>
  <si>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</si>
  <si>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</si>
  <si>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</si>
  <si>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</si>
  <si>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</si>
  <si>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</si>
  <si>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</si>
  <si>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</si>
  <si>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</si>
  <si>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</si>
  <si>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</si>
  <si>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</si>
  <si>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</si>
  <si>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</si>
  <si>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</si>
  <si>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</si>
  <si>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</si>
  <si>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</si>
  <si>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</si>
  <si>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</si>
  <si>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</si>
  <si>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</si>
  <si>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</si>
  <si>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</si>
  <si>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</si>
  <si>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</si>
  <si>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</si>
  <si>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</si>
  <si>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</si>
  <si>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</si>
  <si>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</si>
  <si>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</si>
  <si>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</si>
  <si>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</si>
  <si>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</si>
  <si>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</si>
  <si>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</si>
  <si>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</si>
  <si>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</si>
  <si>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</si>
  <si>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</si>
  <si>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</si>
  <si>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</si>
  <si>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</si>
  <si>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</si>
  <si>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</si>
  <si>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</si>
  <si>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</si>
  <si>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</si>
  <si>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</si>
  <si>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</si>
  <si>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</si>
  <si>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</si>
  <si>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</si>
  <si>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</si>
  <si>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</si>
  <si>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</si>
  <si>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</si>
  <si>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</si>
  <si>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</si>
  <si>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</si>
  <si>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</si>
  <si>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</si>
  <si>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</si>
  <si>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</si>
  <si>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</si>
  <si>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</si>
  <si>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</si>
  <si>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</si>
  <si>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</si>
  <si>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</si>
  <si>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</si>
  <si>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</si>
  <si>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</si>
  <si>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</si>
  <si>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</si>
  <si>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</si>
  <si>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</si>
  <si>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</si>
  <si>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</si>
  <si>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</si>
  <si>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</si>
  <si>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</si>
  <si>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</si>
  <si>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</si>
  <si>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</si>
  <si>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</si>
  <si>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</si>
  <si>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</si>
  <si>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</si>
  <si>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</si>
  <si>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</si>
  <si>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</si>
  <si>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</si>
  <si>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</si>
  <si>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</si>
  <si>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</si>
  <si>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</si>
  <si>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</si>
  <si>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</si>
  <si>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</si>
  <si>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</si>
  <si>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</si>
  <si>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</si>
  <si>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</si>
  <si>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</si>
  <si>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</si>
  <si>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</si>
  <si>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</si>
  <si>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</si>
  <si>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</si>
  <si>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</si>
  <si>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</si>
  <si>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</si>
  <si>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</si>
  <si>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</si>
  <si>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</si>
  <si>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</si>
  <si>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</si>
  <si>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</si>
  <si>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</si>
  <si>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</si>
  <si>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</si>
  <si>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</si>
  <si>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</si>
  <si>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</si>
  <si>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</si>
  <si>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</si>
  <si>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</si>
  <si>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</si>
  <si>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</si>
  <si>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</si>
  <si>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</si>
  <si>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</si>
  <si>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</si>
  <si>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</si>
  <si>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</si>
  <si>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</si>
  <si>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</si>
  <si>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</si>
  <si>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</si>
  <si>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</si>
  <si>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</si>
  <si>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</si>
  <si>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</si>
  <si>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</si>
  <si>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</si>
  <si>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</si>
  <si>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</si>
  <si>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</si>
  <si>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</si>
  <si>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</si>
  <si>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</si>
  <si>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</si>
  <si>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</si>
  <si>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</si>
  <si>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</si>
  <si>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</si>
  <si>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</si>
  <si>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</si>
  <si>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</si>
  <si>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</si>
  <si>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</si>
  <si>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</si>
  <si>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</si>
  <si>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</si>
  <si>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</si>
  <si>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</si>
  <si>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</si>
  <si>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</si>
  <si>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</si>
  <si>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</si>
  <si>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</si>
  <si>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</si>
  <si>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</si>
  <si>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</si>
  <si>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</si>
  <si>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</si>
  <si>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</si>
  <si>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</si>
  <si>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</si>
  <si>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</si>
  <si>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</si>
  <si>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</si>
  <si>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</si>
  <si>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</si>
  <si>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</si>
  <si>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</si>
  <si>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</si>
  <si>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</si>
  <si>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</si>
  <si>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</si>
  <si>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</si>
  <si>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</si>
  <si>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</si>
  <si>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</si>
  <si>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</si>
  <si>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</si>
  <si>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</si>
  <si>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</si>
  <si>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</si>
  <si>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</si>
  <si>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</si>
  <si>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</si>
  <si>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</si>
  <si>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</si>
  <si>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</si>
  <si>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</si>
  <si>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</si>
  <si>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</si>
  <si>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</si>
  <si>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</si>
  <si>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</si>
  <si>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</si>
  <si>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</si>
  <si>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</si>
  <si>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</si>
  <si>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</si>
  <si>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</si>
  <si>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</si>
  <si>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</si>
  <si>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</si>
  <si>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</si>
  <si>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</si>
  <si>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</si>
  <si>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</si>
  <si>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</si>
  <si>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</si>
  <si>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</si>
  <si>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</si>
  <si>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</si>
  <si>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</si>
  <si>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</si>
  <si>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</si>
  <si>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</si>
  <si>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</si>
  <si>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</si>
  <si>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</si>
  <si>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</si>
  <si>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</si>
  <si>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</si>
  <si>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</si>
  <si>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</si>
  <si>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</si>
  <si>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</si>
  <si>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</si>
  <si>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</si>
  <si>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</si>
  <si>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</si>
  <si>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</si>
  <si>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</si>
  <si>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</si>
  <si>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</si>
  <si>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</si>
  <si>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</si>
  <si>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</si>
  <si>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</si>
  <si>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</si>
  <si>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</si>
  <si>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</si>
  <si>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</si>
  <si>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</si>
  <si>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</si>
  <si>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</si>
  <si>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</si>
  <si>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</si>
  <si>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</si>
  <si>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</si>
  <si>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</si>
  <si>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</si>
  <si>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</si>
  <si>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</si>
  <si>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</si>
  <si>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</si>
  <si>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</si>
  <si>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</si>
  <si>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</si>
  <si>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</si>
  <si>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</si>
  <si>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</si>
  <si>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</si>
  <si>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</si>
  <si>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</si>
  <si>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</si>
  <si>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</si>
  <si>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</si>
  <si>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</si>
  <si>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</si>
  <si>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</si>
  <si>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</si>
  <si>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</si>
  <si>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</si>
  <si>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</si>
  <si>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</si>
  <si>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</si>
  <si>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</si>
  <si>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</si>
  <si>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</si>
  <si>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</si>
  <si>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</si>
  <si>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</si>
  <si>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</si>
  <si>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</si>
  <si>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</si>
  <si>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</si>
  <si>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</si>
  <si>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</si>
  <si>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</si>
  <si>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</si>
  <si>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</si>
  <si>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</si>
  <si>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</si>
  <si>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</si>
  <si>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</si>
  <si>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</si>
  <si>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</si>
  <si>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</si>
  <si>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</si>
  <si>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</si>
  <si>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</si>
  <si>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</si>
  <si>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</si>
  <si>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</si>
  <si>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</si>
  <si>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</si>
  <si>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</si>
  <si>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</si>
  <si>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</si>
  <si>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</si>
  <si>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</si>
  <si>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</si>
  <si>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</si>
  <si>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</si>
  <si>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</si>
  <si>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</si>
  <si>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</si>
  <si>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</si>
  <si>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</si>
  <si>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</si>
  <si>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</si>
  <si>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</si>
  <si>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</si>
  <si>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</si>
  <si>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</si>
  <si>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</si>
  <si>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</si>
  <si>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</si>
  <si>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</si>
  <si>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</si>
  <si>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</si>
  <si>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</si>
  <si>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</si>
  <si>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</si>
  <si>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</si>
  <si>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</si>
  <si>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</si>
  <si>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</si>
  <si>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</si>
  <si>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</si>
  <si>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</si>
  <si>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</si>
  <si>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</si>
  <si>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</si>
  <si>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</si>
  <si>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</si>
  <si>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</si>
  <si>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</si>
  <si>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</si>
  <si>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</si>
  <si>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</si>
  <si>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</si>
  <si>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</si>
  <si>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</si>
  <si>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</si>
  <si>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</si>
  <si>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</si>
  <si>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</si>
  <si>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</si>
  <si>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</si>
  <si>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</si>
  <si>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</si>
  <si>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</si>
  <si>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</si>
  <si>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</si>
  <si>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</si>
  <si>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</si>
  <si>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</si>
  <si>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</si>
  <si>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</si>
  <si>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</si>
  <si>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</si>
  <si>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</si>
  <si>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</si>
  <si>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</si>
  <si>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</si>
  <si>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</si>
  <si>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</si>
  <si>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</si>
  <si>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</si>
  <si>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</si>
  <si>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</si>
  <si>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</si>
  <si>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</si>
  <si>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</si>
  <si>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</si>
  <si>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</si>
  <si>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</si>
  <si>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</si>
  <si>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</si>
  <si>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</si>
  <si>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</si>
  <si>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</si>
  <si>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</si>
  <si>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</si>
  <si>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</si>
  <si>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</si>
  <si>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</si>
  <si>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</si>
  <si>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</si>
  <si>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</si>
  <si>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</si>
  <si>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</si>
  <si>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</si>
  <si>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</si>
  <si>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</si>
  <si>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</si>
  <si>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</si>
  <si>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</si>
  <si>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</si>
  <si>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</si>
  <si>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</si>
  <si>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</si>
  <si>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</si>
  <si>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</si>
  <si>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</si>
  <si>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</si>
  <si>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</si>
  <si>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</si>
  <si>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</si>
  <si>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</si>
  <si>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</si>
  <si>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</si>
  <si>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</si>
  <si>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</si>
  <si>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</si>
  <si>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</si>
  <si>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</si>
  <si>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</si>
  <si>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</si>
  <si>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</si>
  <si>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</si>
  <si>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</si>
  <si>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</si>
  <si>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</si>
  <si>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</si>
  <si>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</si>
  <si>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</si>
  <si>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</si>
  <si>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</si>
  <si>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</si>
  <si>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</si>
  <si>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</si>
  <si>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</si>
  <si>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</si>
  <si>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</si>
  <si>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</si>
  <si>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</si>
  <si>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</si>
  <si>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</si>
  <si>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</si>
  <si>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</si>
  <si>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</si>
  <si>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</si>
  <si>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</si>
  <si>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</si>
  <si>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</si>
  <si>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</si>
  <si>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</si>
  <si>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</si>
  <si>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</si>
  <si>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</si>
  <si>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</si>
  <si>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</si>
  <si>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</si>
  <si>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</si>
  <si>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</si>
  <si>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</si>
  <si>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</si>
  <si>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</si>
  <si>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</si>
  <si>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</si>
  <si>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</si>
  <si>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</si>
  <si>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</si>
  <si>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</si>
  <si>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</si>
  <si>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</si>
  <si>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</si>
  <si>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</si>
  <si>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</si>
  <si>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</si>
  <si>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</si>
  <si>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</si>
  <si>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</si>
  <si>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</si>
  <si>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</si>
  <si>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</si>
  <si>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</si>
  <si>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</si>
  <si>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</si>
  <si>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</si>
  <si>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</si>
  <si>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</si>
  <si>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</si>
  <si>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</si>
  <si>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</si>
  <si>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</si>
  <si>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</si>
  <si>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</si>
  <si>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</si>
  <si>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</si>
  <si>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</si>
  <si>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</si>
  <si>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</si>
  <si>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</si>
  <si>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</si>
  <si>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</si>
  <si>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</si>
  <si>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</si>
  <si>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</si>
  <si>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</si>
  <si>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</si>
  <si>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</si>
  <si>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</si>
  <si>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</si>
  <si>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</si>
  <si>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</si>
  <si>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</si>
  <si>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</si>
  <si>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</si>
  <si>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</si>
  <si>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</si>
  <si>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</si>
  <si>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</si>
  <si>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</si>
  <si>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</si>
  <si>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</si>
  <si>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</si>
  <si>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</si>
  <si>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</si>
  <si>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</si>
  <si>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</si>
  <si>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</si>
  <si>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</si>
  <si>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</si>
  <si>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</si>
  <si>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</si>
  <si>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</si>
  <si>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</si>
  <si>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</si>
  <si>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</si>
  <si>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</si>
  <si>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</si>
  <si>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</si>
  <si>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</si>
  <si>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</si>
  <si>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</si>
  <si>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</si>
  <si>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</si>
  <si>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</si>
  <si>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</si>
  <si>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</si>
  <si>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</si>
  <si>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</si>
  <si>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</si>
  <si>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</si>
  <si>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</si>
  <si>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</si>
  <si>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</si>
  <si>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</si>
  <si>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</si>
  <si>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</si>
  <si>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</si>
  <si>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</si>
  <si>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</si>
  <si>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</si>
  <si>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</si>
  <si>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</si>
  <si>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</si>
  <si>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</si>
  <si>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</si>
  <si>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</si>
  <si>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</si>
  <si>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</si>
  <si>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</si>
  <si>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</si>
  <si>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</si>
  <si>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</si>
  <si>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</si>
  <si>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</si>
  <si>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</si>
  <si>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</si>
  <si>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</si>
  <si>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</si>
  <si>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</si>
  <si>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</si>
  <si>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</si>
  <si>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</si>
  <si>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</si>
  <si>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</si>
  <si>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</si>
  <si>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</si>
  <si>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</si>
  <si>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</si>
  <si>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</si>
  <si>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</si>
  <si>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</si>
  <si>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</si>
  <si>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</si>
  <si>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</si>
  <si>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</si>
  <si>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</si>
  <si>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</si>
  <si>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</si>
  <si>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</si>
  <si>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</si>
  <si>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</si>
  <si>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</si>
  <si>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</si>
  <si>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</si>
  <si>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</si>
  <si>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</si>
  <si>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</si>
  <si>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</si>
  <si>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</si>
  <si>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</si>
  <si>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</si>
  <si>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</si>
  <si>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</si>
  <si>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</si>
  <si>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</si>
  <si>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</si>
  <si>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</si>
  <si>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</si>
  <si>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</si>
  <si>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</si>
  <si>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</si>
  <si>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</si>
  <si>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</si>
  <si>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</si>
  <si>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</si>
  <si>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</si>
  <si>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</si>
  <si>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</si>
  <si>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</si>
  <si>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</si>
  <si>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</si>
  <si>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</si>
  <si>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</si>
  <si>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</si>
  <si>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</si>
  <si>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</si>
  <si>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</si>
  <si>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</si>
  <si>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</si>
  <si>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</si>
  <si>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</si>
  <si>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</si>
  <si>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</si>
  <si>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</si>
  <si>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</si>
  <si>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</si>
  <si>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</si>
  <si>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</si>
  <si>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</si>
  <si>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</si>
  <si>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</si>
  <si>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</si>
  <si>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</si>
  <si>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</si>
  <si>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</si>
  <si>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</si>
  <si>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</si>
  <si>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</si>
  <si>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</si>
  <si>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</si>
  <si>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</si>
  <si>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</si>
  <si>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</si>
  <si>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</si>
  <si>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</si>
  <si>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</si>
  <si>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</si>
  <si>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</si>
  <si>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</si>
  <si>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</si>
  <si>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</si>
  <si>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</si>
  <si>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</si>
  <si>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</si>
  <si>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</si>
  <si>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</si>
  <si>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</si>
  <si>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</si>
  <si>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</si>
  <si>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</si>
  <si>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</si>
  <si>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</si>
  <si>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</si>
  <si>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</si>
  <si>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</si>
  <si>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</si>
  <si>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</si>
  <si>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</si>
  <si>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</si>
  <si>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</si>
  <si>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</si>
  <si>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</si>
  <si>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</si>
  <si>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</si>
  <si>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</si>
  <si>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</si>
  <si>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</si>
  <si>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</si>
  <si>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</si>
  <si>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</si>
  <si>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</si>
  <si>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</si>
  <si>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</si>
  <si>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</si>
  <si>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</si>
  <si>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</si>
  <si>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</si>
  <si>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</si>
  <si>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</si>
  <si>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</si>
  <si>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</si>
  <si>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</si>
  <si>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</si>
  <si>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</si>
  <si>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</si>
  <si>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</si>
  <si>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</si>
  <si>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</si>
  <si>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</si>
  <si>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</si>
  <si>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</si>
  <si>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</si>
  <si>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</si>
  <si>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</si>
  <si>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</si>
  <si>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</si>
  <si>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</si>
  <si>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</si>
  <si>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</si>
  <si>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</si>
  <si>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</si>
  <si>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</si>
  <si>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</si>
  <si>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</si>
  <si>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</si>
  <si>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</si>
  <si>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</si>
  <si>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</si>
  <si>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</si>
  <si>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</si>
  <si>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</si>
  <si>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</si>
  <si>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</si>
  <si>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</si>
  <si>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</si>
  <si>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</si>
  <si>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</si>
  <si>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</si>
  <si>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</si>
  <si>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</si>
  <si>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</si>
  <si>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</si>
  <si>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</si>
  <si>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</si>
  <si>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</si>
  <si>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</si>
  <si>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</si>
  <si>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</si>
  <si>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</si>
  <si>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</si>
  <si>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</si>
  <si>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</si>
  <si>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</si>
  <si>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</si>
  <si>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</si>
  <si>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</si>
  <si>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</si>
  <si>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</si>
  <si>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</si>
  <si>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</si>
  <si>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</si>
  <si>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</si>
  <si>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</si>
  <si>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</si>
  <si>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</si>
  <si>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</si>
  <si>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</si>
  <si>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</si>
  <si>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</si>
  <si>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</si>
  <si>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</si>
  <si>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</si>
  <si>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</si>
  <si>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</si>
  <si>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</si>
  <si>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</si>
  <si>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</si>
  <si>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</si>
  <si>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</si>
  <si>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</si>
  <si>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</si>
  <si>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</si>
  <si>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</si>
  <si>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</si>
  <si>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</si>
  <si>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</si>
  <si>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</si>
  <si>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</si>
  <si>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</si>
  <si>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</si>
  <si>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</si>
  <si>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</si>
  <si>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</si>
  <si>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</si>
  <si>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</si>
  <si>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</si>
  <si>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</si>
  <si>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</si>
  <si>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</si>
  <si>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</si>
  <si>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</si>
  <si>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</si>
  <si>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</si>
  <si>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</si>
  <si>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</si>
  <si>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</si>
  <si>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</si>
  <si>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</si>
  <si>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</si>
  <si>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</si>
  <si>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</si>
  <si>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</si>
  <si>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</si>
  <si>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</si>
  <si>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</si>
  <si>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</si>
  <si>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</si>
  <si>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</si>
  <si>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</si>
  <si>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</si>
  <si>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</si>
  <si>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</si>
  <si>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</si>
  <si>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</si>
  <si>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</si>
  <si>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</si>
  <si>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</si>
  <si>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</si>
  <si>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</si>
  <si>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</si>
  <si>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</si>
  <si>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</si>
  <si>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</si>
  <si>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</si>
  <si>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</si>
  <si>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</si>
  <si>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</si>
  <si>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</si>
  <si>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</si>
  <si>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</si>
  <si>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</si>
  <si>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</si>
  <si>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</si>
  <si>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</si>
  <si>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</si>
  <si>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</si>
  <si>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</si>
  <si>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</si>
  <si>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</si>
  <si>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</si>
  <si>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</si>
  <si>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</si>
  <si>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</si>
  <si>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</si>
  <si>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</si>
  <si>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</si>
  <si>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</si>
  <si>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</si>
  <si>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</si>
  <si>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</si>
  <si>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</si>
  <si>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</si>
  <si>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</si>
  <si>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</si>
  <si>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</si>
  <si>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</si>
  <si>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</si>
  <si>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</si>
  <si>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</si>
  <si>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</si>
  <si>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</si>
  <si>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</si>
  <si>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</si>
  <si>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</si>
  <si>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</si>
  <si>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</si>
  <si>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</si>
  <si>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</si>
  <si>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</si>
  <si>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</si>
  <si>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</si>
  <si>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</si>
  <si>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</si>
  <si>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</si>
  <si>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</si>
  <si>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</si>
  <si>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</si>
  <si>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</si>
  <si>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</si>
  <si>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</si>
  <si>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</si>
  <si>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</si>
  <si>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</si>
  <si>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</si>
  <si>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</si>
  <si>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</si>
  <si>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</si>
  <si>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</si>
  <si>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</si>
  <si>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</si>
  <si>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</si>
  <si>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</si>
  <si>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</si>
  <si>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</si>
  <si>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</si>
  <si>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</si>
  <si>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</si>
  <si>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</si>
  <si>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</si>
  <si>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</si>
  <si>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</si>
  <si>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</si>
  <si>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</si>
  <si>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</si>
  <si>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</si>
  <si>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</si>
  <si>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</si>
  <si>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</si>
  <si>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</si>
  <si>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</si>
  <si>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</si>
  <si>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</si>
  <si>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</si>
  <si>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</si>
  <si>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</si>
  <si>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</si>
  <si>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</si>
  <si>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</si>
  <si>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</si>
  <si>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</si>
  <si>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</si>
  <si>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</si>
  <si>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</si>
  <si>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</si>
  <si>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</si>
  <si>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</si>
  <si>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</si>
  <si>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</si>
  <si>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</si>
  <si>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</si>
  <si>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</si>
  <si>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</si>
  <si>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</si>
  <si>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</si>
  <si>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</si>
  <si>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</si>
  <si>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</si>
  <si>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</si>
  <si>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</si>
  <si>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</si>
  <si>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</si>
  <si>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</si>
  <si>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</si>
  <si>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</si>
  <si>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</si>
  <si>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</si>
  <si>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</si>
  <si>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</si>
  <si>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</si>
  <si>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</si>
  <si>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</si>
  <si>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</si>
  <si>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</si>
  <si>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</si>
  <si>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</si>
  <si>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</si>
  <si>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</si>
  <si>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</si>
  <si>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</si>
  <si>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</si>
  <si>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</si>
  <si>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</si>
  <si>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</si>
  <si>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</si>
  <si>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</si>
  <si>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</si>
  <si>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</si>
  <si>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</si>
  <si>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</si>
  <si>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</si>
  <si>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</si>
  <si>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</si>
  <si>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</si>
  <si>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</si>
  <si>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</si>
  <si>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</si>
  <si>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</si>
  <si>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</si>
  <si>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</si>
  <si>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</si>
  <si>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</si>
  <si>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</si>
  <si>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</si>
  <si>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</si>
  <si>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</si>
  <si>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</si>
  <si>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</si>
  <si>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</si>
  <si>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</si>
  <si>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</si>
  <si>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</si>
  <si>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</si>
  <si>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</si>
  <si>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</si>
  <si>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</si>
  <si>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</si>
  <si>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</si>
  <si>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</si>
  <si>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</si>
  <si>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</si>
  <si>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</si>
  <si>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</si>
  <si>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</si>
  <si>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</si>
  <si>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</si>
  <si>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</si>
  <si>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</si>
  <si>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</si>
  <si>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</si>
  <si>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</si>
  <si>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</si>
  <si>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</si>
  <si>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</si>
  <si>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</si>
  <si>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</si>
  <si>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</si>
  <si>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</si>
  <si>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</si>
  <si>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</si>
  <si>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</si>
  <si>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</si>
  <si>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</si>
  <si>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</si>
  <si>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</si>
  <si>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</si>
  <si>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</si>
  <si>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</si>
  <si>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</si>
  <si>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</si>
  <si>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</si>
  <si>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</si>
  <si>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</si>
  <si>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</si>
  <si>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</si>
  <si>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</si>
  <si>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</si>
  <si>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</si>
  <si>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</si>
  <si>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</si>
  <si>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</si>
  <si>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</si>
  <si>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</si>
  <si>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</si>
  <si>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</si>
  <si>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</si>
  <si>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</si>
  <si>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</si>
  <si>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</si>
  <si>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</si>
  <si>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</si>
  <si>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</si>
  <si>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</si>
  <si>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</si>
  <si>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</si>
  <si>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</si>
  <si>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</si>
  <si>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</si>
  <si>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</si>
  <si>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</si>
  <si>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</si>
  <si>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</si>
  <si>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</si>
  <si>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</si>
  <si>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</si>
  <si>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</si>
  <si>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</si>
  <si>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</si>
  <si>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</si>
  <si>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</si>
  <si>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</si>
  <si>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</si>
  <si>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</si>
  <si>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</si>
  <si>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</si>
  <si>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</si>
  <si>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</si>
  <si>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</si>
  <si>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</si>
  <si>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</si>
  <si>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</si>
  <si>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</si>
  <si>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</si>
  <si>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</si>
  <si>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</si>
  <si>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</si>
  <si>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</si>
  <si>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</si>
  <si>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</si>
  <si>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</si>
  <si>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</si>
  <si>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</si>
  <si>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</si>
  <si>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</si>
  <si>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</si>
  <si>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</si>
  <si>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</si>
  <si>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</si>
  <si>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</si>
  <si>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</si>
  <si>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</si>
  <si>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</si>
  <si>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</si>
  <si>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</si>
  <si>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</si>
  <si>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</si>
  <si>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</si>
  <si>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</si>
  <si>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</si>
  <si>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</si>
  <si>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</si>
  <si>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</si>
  <si>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</si>
  <si>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</si>
  <si>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</si>
  <si>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</si>
  <si>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</si>
  <si>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</si>
  <si>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</si>
  <si>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</si>
  <si>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</si>
  <si>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</si>
  <si>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</si>
  <si>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</si>
  <si>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</si>
  <si>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</si>
  <si>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</si>
  <si>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</si>
  <si>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</si>
  <si>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</si>
  <si>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</si>
  <si>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</si>
  <si>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</si>
  <si>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</si>
  <si>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</si>
  <si>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</si>
  <si>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</si>
  <si>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</si>
  <si>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</si>
  <si>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</si>
  <si>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</si>
  <si>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</si>
  <si>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</si>
  <si>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</si>
  <si>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</si>
  <si>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</si>
  <si>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</si>
  <si>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</si>
  <si>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</si>
  <si>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</si>
  <si>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</si>
  <si>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</si>
  <si>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</si>
  <si>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</si>
  <si>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</si>
  <si>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</si>
  <si>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</si>
  <si>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</si>
  <si>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</si>
  <si>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</si>
  <si>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</si>
  <si>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</si>
  <si>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</si>
  <si>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</si>
  <si>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</si>
  <si>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</si>
  <si>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</si>
  <si>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</si>
  <si>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</si>
  <si>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</si>
  <si>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</si>
  <si>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</si>
  <si>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</si>
  <si>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</si>
  <si>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</si>
  <si>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</si>
  <si>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</si>
  <si>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</si>
  <si>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</si>
  <si>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</si>
  <si>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</si>
  <si>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</si>
  <si>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</si>
  <si>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</si>
  <si>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</si>
  <si>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</si>
  <si>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</si>
  <si>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</si>
  <si>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</si>
  <si>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</si>
  <si>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</si>
  <si>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</si>
  <si>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</si>
  <si>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</si>
  <si>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</si>
  <si>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</si>
  <si>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</si>
  <si>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</si>
  <si>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</si>
  <si>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</si>
  <si>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</si>
  <si>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</si>
  <si>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</si>
  <si>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</si>
  <si>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</si>
  <si>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</si>
  <si>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</si>
  <si>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</si>
  <si>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</si>
  <si>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</si>
  <si>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</si>
  <si>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</si>
  <si>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</si>
  <si>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</si>
  <si>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</si>
  <si>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</si>
  <si>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</si>
  <si>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</si>
  <si>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</si>
  <si>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</si>
  <si>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</si>
  <si>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</si>
  <si>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</si>
  <si>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</si>
  <si>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</si>
  <si>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</si>
  <si>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</si>
  <si>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</si>
  <si>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</si>
  <si>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</si>
  <si>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</si>
  <si>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</si>
  <si>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</si>
  <si>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</si>
  <si>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</si>
  <si>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</si>
  <si>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</si>
  <si>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</si>
  <si>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</si>
  <si>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</si>
  <si>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</si>
  <si>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</si>
  <si>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</si>
  <si>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</si>
  <si>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</si>
  <si>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</si>
  <si>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</si>
  <si>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</si>
  <si>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</si>
  <si>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</si>
  <si>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</si>
  <si>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</si>
  <si>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</si>
  <si>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</si>
  <si>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</si>
  <si>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</si>
  <si>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</si>
  <si>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</si>
  <si>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</si>
  <si>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</si>
  <si>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</si>
  <si>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</si>
  <si>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</si>
  <si>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</si>
  <si>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</si>
  <si>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</si>
  <si>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</si>
  <si>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</si>
  <si>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</si>
  <si>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</si>
  <si>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</si>
  <si>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</si>
  <si>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</si>
  <si>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</si>
  <si>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</si>
  <si>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</si>
  <si>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</si>
  <si>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</si>
  <si>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</si>
  <si>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</si>
  <si>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</si>
  <si>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</si>
  <si>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</si>
  <si>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</si>
  <si>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</si>
  <si>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</si>
  <si>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</si>
  <si>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</si>
  <si>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</si>
  <si>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</si>
  <si>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</si>
  <si>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</si>
  <si>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</si>
  <si>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</si>
  <si>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</si>
  <si>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</si>
  <si>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</si>
  <si>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</si>
  <si>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</si>
  <si>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</si>
  <si>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</si>
  <si>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</si>
  <si>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</si>
  <si>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</si>
  <si>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</si>
  <si>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</si>
  <si>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</si>
  <si>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</si>
  <si>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</si>
  <si>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</si>
  <si>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</si>
  <si>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</si>
  <si>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</si>
  <si>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</si>
  <si>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</si>
  <si>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</si>
  <si>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</si>
  <si>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</si>
  <si>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</si>
  <si>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</si>
  <si>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</si>
  <si>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</si>
  <si>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</si>
  <si>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</si>
  <si>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</si>
  <si>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</si>
  <si>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</si>
  <si>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</si>
  <si>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</si>
  <si>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</si>
  <si>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</si>
  <si>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</si>
  <si>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</si>
  <si>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</si>
  <si>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</si>
  <si>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</si>
  <si>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</si>
  <si>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</si>
  <si>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</si>
  <si>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</si>
  <si>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</si>
  <si>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</si>
  <si>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</si>
  <si>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</si>
  <si>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</si>
  <si>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</si>
  <si>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</si>
  <si>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</si>
  <si>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</si>
  <si>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</si>
  <si>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</si>
  <si>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</si>
  <si>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</si>
  <si>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</si>
  <si>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</si>
  <si>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</si>
  <si>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</si>
  <si>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</si>
  <si>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</si>
  <si>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</si>
  <si>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</si>
  <si>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</si>
  <si>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</si>
  <si>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</si>
  <si>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</si>
  <si>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</si>
  <si>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</si>
  <si>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</si>
  <si>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</si>
  <si>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</si>
  <si>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</si>
  <si>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</si>
  <si>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</si>
  <si>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</si>
  <si>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</si>
  <si>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</si>
  <si>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</si>
  <si>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</si>
  <si>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</si>
  <si>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</si>
  <si>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</si>
  <si>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</si>
  <si>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</si>
  <si>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</si>
  <si>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</si>
  <si>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</si>
  <si>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</si>
  <si>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</si>
  <si>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</si>
  <si>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</si>
  <si>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</si>
  <si>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</si>
  <si>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</si>
  <si>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</si>
  <si>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</si>
  <si>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</si>
  <si>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</si>
  <si>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</si>
  <si>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</si>
  <si>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</si>
  <si>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</si>
  <si>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</si>
  <si>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</si>
  <si>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</si>
  <si>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</si>
  <si>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</si>
  <si>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</si>
  <si>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</si>
  <si>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</si>
  <si>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</si>
  <si>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</si>
  <si>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</si>
  <si>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</si>
  <si>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</si>
  <si>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</si>
  <si>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</si>
  <si>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</si>
  <si>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</si>
  <si>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</si>
  <si>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</si>
  <si>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</si>
  <si>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</si>
  <si>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</si>
  <si>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</si>
  <si>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</si>
  <si>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</si>
  <si>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</si>
  <si>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</si>
  <si>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</si>
  <si>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</si>
  <si>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</si>
  <si>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</si>
  <si>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</si>
  <si>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</si>
  <si>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</si>
  <si>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</si>
  <si>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</si>
  <si>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</si>
  <si>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</si>
  <si>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</si>
  <si>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</si>
  <si>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</si>
  <si>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</si>
  <si>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</si>
  <si>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</si>
  <si>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</si>
  <si>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</si>
  <si>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</si>
  <si>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</si>
  <si>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</si>
  <si>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</si>
  <si>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</si>
  <si>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</si>
  <si>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</si>
  <si>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</si>
  <si>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</si>
  <si>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</si>
  <si>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</si>
  <si>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</si>
  <si>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</si>
  <si>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</si>
  <si>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</si>
  <si>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</si>
  <si>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</si>
  <si>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</si>
  <si>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</si>
  <si>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</si>
  <si>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</si>
  <si>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</si>
  <si>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</si>
  <si>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</si>
  <si>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</si>
  <si>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</si>
  <si>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</si>
  <si>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</si>
  <si>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</si>
  <si>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</si>
  <si>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</si>
  <si>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</si>
  <si>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</si>
  <si>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</si>
  <si>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</si>
  <si>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</si>
  <si>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</si>
  <si>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</si>
  <si>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</si>
  <si>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</si>
  <si>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</si>
  <si>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</si>
  <si>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</si>
  <si>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</si>
  <si>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</si>
  <si>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</si>
  <si>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</si>
  <si>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</si>
  <si>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</si>
  <si>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</si>
  <si>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</si>
  <si>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</si>
  <si>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</si>
  <si>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</si>
  <si>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</si>
  <si>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</si>
  <si>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</si>
  <si>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</si>
  <si>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</si>
  <si>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</si>
  <si>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</si>
  <si>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</si>
  <si>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</si>
  <si>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</si>
  <si>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</si>
  <si>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</si>
  <si>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</si>
  <si>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</si>
  <si>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</si>
  <si>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</si>
  <si>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</si>
  <si>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</si>
  <si>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</si>
  <si>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</si>
  <si>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</si>
  <si>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</si>
  <si>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</si>
  <si>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</si>
  <si>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</si>
  <si>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</si>
  <si>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</si>
  <si>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</si>
  <si>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</si>
  <si>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</si>
  <si>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</si>
  <si>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</si>
  <si>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</si>
  <si>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</si>
  <si>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</si>
  <si>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</si>
  <si>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</si>
  <si>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</si>
  <si>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</si>
  <si>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</si>
  <si>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</si>
  <si>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</si>
  <si>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</si>
  <si>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</si>
  <si>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</si>
  <si>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</si>
  <si>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</si>
  <si>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</si>
  <si>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</si>
  <si>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</si>
  <si>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</si>
  <si>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</si>
  <si>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</si>
  <si>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</si>
  <si>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</si>
  <si>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</si>
  <si>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</si>
  <si>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</si>
  <si>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</si>
  <si>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</si>
  <si>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</si>
  <si>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</si>
  <si>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</si>
  <si>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</si>
  <si>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</si>
  <si>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</si>
  <si>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</si>
  <si>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</si>
  <si>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</si>
  <si>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</si>
  <si>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</si>
  <si>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</si>
  <si>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</si>
  <si>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</si>
  <si>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</si>
  <si>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</si>
  <si>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</si>
  <si>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</si>
  <si>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</si>
  <si>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</si>
  <si>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</si>
  <si>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</si>
  <si>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</si>
  <si>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</si>
  <si>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</si>
  <si>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</si>
  <si>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</si>
  <si>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</si>
  <si>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</si>
  <si>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</si>
  <si>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</si>
  <si>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</si>
  <si>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</si>
  <si>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</si>
  <si>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</si>
  <si>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</si>
  <si>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</si>
  <si>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</si>
  <si>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</si>
  <si>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</si>
  <si>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</si>
  <si>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</si>
  <si>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</si>
  <si>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</si>
  <si>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</si>
  <si>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</si>
  <si>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</si>
  <si>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</si>
  <si>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</si>
  <si>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</si>
  <si>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</si>
  <si>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</si>
  <si>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</si>
  <si>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</si>
  <si>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</si>
  <si>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</si>
  <si>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</si>
  <si>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</si>
  <si>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</si>
  <si>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</si>
  <si>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</si>
  <si>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</si>
  <si>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</si>
  <si>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</si>
  <si>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</si>
  <si>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</si>
  <si>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</si>
  <si>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</si>
  <si>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</si>
  <si>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</si>
  <si>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</si>
  <si>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</si>
  <si>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</si>
  <si>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</si>
  <si>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</si>
  <si>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</si>
  <si>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</si>
  <si>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</si>
  <si>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</si>
  <si>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</si>
  <si>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</si>
  <si>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</si>
  <si>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</si>
  <si>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</si>
  <si>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</si>
  <si>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</si>
  <si>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</si>
  <si>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</si>
  <si>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</si>
  <si>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</si>
  <si>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</si>
  <si>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</si>
  <si>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</si>
  <si>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</si>
  <si>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</si>
  <si>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</si>
  <si>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</si>
  <si>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</si>
  <si>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</si>
  <si>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</si>
  <si>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</si>
  <si>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</si>
  <si>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</si>
  <si>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</si>
  <si>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</si>
  <si>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</si>
  <si>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</si>
  <si>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</si>
  <si>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</si>
  <si>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</si>
  <si>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</si>
  <si>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</si>
  <si>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</si>
  <si>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</si>
  <si>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</si>
  <si>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</si>
  <si>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</si>
  <si>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</si>
  <si>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</si>
  <si>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</si>
  <si>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</si>
  <si>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</si>
  <si>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</si>
  <si>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</si>
  <si>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</si>
  <si>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</si>
  <si>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</si>
  <si>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</si>
  <si>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</si>
  <si>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</si>
  <si>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</si>
  <si>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</si>
  <si>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</si>
  <si>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</si>
  <si>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</si>
  <si>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</si>
  <si>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</si>
  <si>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</si>
  <si>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</si>
  <si>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</si>
  <si>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</si>
  <si>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</si>
  <si>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</si>
  <si>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</si>
  <si>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</si>
  <si>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</si>
  <si>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</si>
  <si>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</si>
  <si>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</si>
  <si>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</si>
  <si>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</si>
  <si>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</si>
  <si>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</si>
  <si>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</si>
  <si>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</si>
  <si>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</si>
  <si>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</si>
  <si>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</si>
  <si>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</si>
  <si>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</si>
  <si>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</si>
  <si>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</si>
  <si>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</si>
  <si>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</si>
  <si>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</si>
  <si>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</si>
  <si>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</si>
  <si>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</si>
  <si>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</si>
  <si>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</si>
  <si>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</si>
  <si>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</si>
  <si>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</si>
  <si>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</si>
  <si>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</si>
  <si>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</si>
  <si>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</si>
  <si>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</si>
  <si>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</si>
  <si>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</si>
  <si>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</si>
  <si>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</si>
  <si>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</si>
  <si>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</si>
  <si>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</si>
  <si>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</si>
  <si>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</si>
  <si>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</si>
  <si>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</si>
  <si>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</si>
  <si>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</si>
  <si>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</si>
  <si>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</si>
  <si>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</si>
  <si>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</si>
  <si>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</si>
  <si>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</si>
  <si>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</si>
  <si>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</si>
  <si>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</si>
  <si>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</si>
  <si>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</si>
  <si>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</si>
  <si>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</si>
  <si>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</si>
  <si>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</si>
  <si>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</si>
  <si>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</si>
  <si>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</si>
  <si>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</si>
  <si>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</si>
  <si>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</si>
  <si>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</si>
  <si>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</si>
  <si>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</si>
  <si>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</si>
  <si>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</si>
  <si>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</si>
  <si>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</si>
  <si>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</si>
  <si>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</si>
  <si>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</si>
  <si>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</si>
  <si>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</si>
  <si>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</si>
  <si>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</si>
  <si>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</si>
  <si>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</si>
  <si>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</si>
  <si>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</si>
  <si>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</si>
  <si>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</si>
  <si>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</si>
  <si>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</si>
  <si>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</si>
  <si>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</si>
  <si>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</si>
  <si>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</si>
  <si>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</si>
  <si>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</si>
  <si>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</si>
  <si>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</si>
  <si>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</si>
  <si>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</si>
  <si>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</si>
  <si>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</si>
  <si>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</si>
  <si>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</si>
  <si>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</si>
  <si>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</si>
  <si>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</si>
  <si>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</si>
  <si>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</si>
  <si>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</si>
  <si>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</si>
  <si>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</si>
  <si>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</si>
  <si>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</si>
  <si>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</si>
  <si>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</si>
  <si>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</si>
  <si>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</si>
  <si>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</si>
  <si>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</si>
  <si>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</si>
  <si>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</si>
  <si>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</si>
  <si>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</si>
  <si>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</si>
  <si>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</si>
  <si>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</si>
  <si>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</si>
  <si>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</si>
  <si>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</si>
  <si>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</si>
  <si>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</si>
  <si>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</si>
  <si>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</si>
  <si>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</si>
  <si>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</si>
  <si>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</si>
  <si>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</si>
  <si>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</si>
  <si>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</si>
  <si>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</si>
  <si>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</si>
  <si>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</si>
  <si>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</si>
  <si>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</si>
  <si>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</si>
  <si>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</si>
  <si>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</si>
  <si>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</si>
  <si>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</si>
  <si>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</si>
  <si>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</si>
  <si>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</si>
  <si>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</si>
  <si>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</si>
  <si>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</si>
  <si>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</si>
  <si>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</si>
  <si>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</si>
  <si>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</si>
  <si>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</si>
  <si>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</si>
  <si>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</si>
  <si>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</si>
  <si>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</si>
  <si>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</si>
  <si>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</si>
  <si>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</si>
  <si>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</si>
  <si>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</si>
  <si>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</si>
  <si>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</si>
  <si>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</si>
  <si>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</si>
  <si>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</si>
  <si>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</si>
  <si>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</si>
  <si>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</si>
  <si>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</si>
  <si>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</si>
  <si>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</si>
  <si>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</si>
  <si>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</si>
  <si>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</si>
  <si>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</si>
  <si>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</si>
  <si>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</si>
  <si>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</si>
  <si>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</si>
  <si>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</si>
  <si>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</si>
  <si>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</si>
  <si>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</si>
  <si>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</si>
  <si>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</si>
  <si>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</si>
  <si>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</si>
  <si>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</si>
  <si>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</si>
  <si>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</si>
  <si>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</si>
  <si>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</si>
  <si>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</si>
  <si>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</si>
  <si>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</si>
  <si>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</si>
  <si>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</si>
  <si>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</si>
  <si>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</si>
  <si>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</si>
  <si>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</si>
  <si>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</si>
  <si>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</si>
  <si>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</si>
  <si>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</si>
  <si>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</si>
  <si>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</si>
  <si>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</si>
  <si>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</si>
  <si>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</si>
  <si>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</si>
  <si>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</si>
  <si>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</si>
  <si>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</si>
  <si>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</si>
  <si>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</si>
  <si>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</si>
  <si>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</si>
  <si>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</si>
  <si>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</si>
  <si>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</si>
  <si>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</si>
  <si>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</si>
  <si>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</si>
  <si>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</si>
  <si>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</si>
  <si>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</si>
  <si>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</si>
  <si>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</si>
  <si>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</si>
  <si>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</si>
  <si>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</si>
  <si>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</si>
  <si>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</si>
  <si>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</si>
  <si>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</si>
  <si>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</si>
  <si>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</si>
  <si>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</si>
  <si>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</si>
  <si>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</si>
  <si>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</si>
  <si>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</si>
  <si>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</si>
  <si>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</si>
  <si>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</si>
  <si>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</si>
  <si>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</si>
  <si>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</si>
  <si>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</si>
  <si>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</si>
  <si>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</si>
  <si>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</si>
  <si>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</si>
  <si>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</si>
  <si>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</si>
  <si>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</si>
  <si>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</si>
  <si>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</si>
  <si>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</si>
  <si>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</si>
  <si>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</si>
  <si>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</si>
  <si>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</si>
  <si>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</si>
  <si>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</si>
  <si>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</si>
  <si>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</si>
  <si>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</si>
  <si>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</si>
  <si>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</si>
  <si>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</si>
  <si>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</si>
  <si>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</si>
  <si>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</si>
  <si>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</si>
  <si>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</si>
  <si>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</si>
  <si>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</si>
  <si>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</si>
  <si>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</si>
  <si>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</si>
  <si>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</si>
  <si>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</si>
  <si>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</si>
  <si>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</si>
  <si>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</si>
  <si>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</si>
  <si>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</si>
  <si>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</si>
  <si>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</si>
  <si>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</si>
  <si>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</si>
  <si>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</si>
  <si>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</si>
  <si>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</si>
  <si>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</si>
  <si>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</si>
  <si>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</si>
  <si>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</si>
  <si>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</si>
  <si>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</si>
  <si>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</si>
  <si>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</si>
  <si>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</si>
  <si>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</si>
  <si>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</si>
  <si>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</si>
  <si>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</si>
  <si>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</si>
  <si>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</si>
  <si>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</si>
  <si>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</si>
  <si>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</si>
  <si>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</si>
  <si>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</si>
  <si>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</si>
  <si>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</si>
  <si>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</si>
  <si>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</si>
  <si>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</si>
  <si>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</si>
  <si>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</si>
  <si>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</si>
  <si>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</si>
  <si>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</si>
  <si>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</si>
  <si>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</si>
  <si>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</si>
  <si>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</si>
  <si>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</si>
  <si>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</si>
  <si>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</si>
  <si>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</si>
  <si>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</si>
  <si>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</si>
  <si>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</si>
  <si>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</si>
  <si>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</si>
  <si>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</si>
  <si>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</si>
  <si>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</si>
  <si>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</si>
  <si>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</si>
  <si>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</si>
  <si>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</si>
  <si>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</si>
  <si>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</si>
  <si>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</si>
  <si>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</si>
  <si>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</si>
  <si>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</si>
  <si>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</si>
  <si>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</si>
  <si>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</si>
  <si>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</si>
  <si>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</si>
  <si>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</si>
  <si>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</si>
  <si>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</si>
  <si>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</si>
  <si>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</si>
  <si>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</si>
  <si>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</si>
  <si>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</si>
  <si>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</si>
  <si>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</si>
  <si>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</si>
  <si>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</si>
  <si>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</si>
  <si>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</si>
  <si>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</si>
  <si>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</si>
  <si>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</si>
  <si>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</si>
  <si>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</si>
  <si>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</si>
  <si>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</si>
  <si>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</si>
  <si>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</si>
  <si>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</si>
  <si>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</si>
  <si>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</si>
  <si>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</si>
  <si>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</si>
  <si>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</si>
  <si>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</si>
  <si>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</si>
  <si>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</si>
  <si>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</si>
  <si>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</si>
  <si>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</si>
  <si>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</si>
  <si>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</si>
  <si>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</si>
  <si>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</si>
  <si>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</si>
  <si>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</si>
  <si>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</si>
  <si>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</si>
  <si>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</si>
  <si>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</si>
  <si>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</si>
  <si>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</si>
  <si>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</si>
  <si>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</si>
  <si>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</si>
  <si>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</si>
  <si>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</si>
  <si>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</si>
  <si>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</si>
  <si>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</si>
  <si>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</si>
  <si>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</si>
  <si>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</si>
  <si>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</si>
  <si>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</si>
  <si>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</si>
  <si>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</si>
  <si>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</si>
  <si>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</si>
  <si>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</si>
  <si>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</si>
  <si>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</si>
  <si>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</si>
  <si>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</si>
  <si>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</si>
  <si>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</si>
  <si>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</si>
  <si>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</si>
  <si>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</si>
  <si>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</si>
  <si>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</si>
  <si>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</si>
  <si>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</si>
  <si>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</si>
  <si>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</si>
  <si>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</si>
  <si>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</si>
  <si>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</si>
  <si>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</si>
  <si>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</si>
  <si>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</si>
  <si>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</si>
  <si>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</si>
  <si>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</si>
  <si>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</si>
  <si>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</si>
  <si>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</si>
  <si>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</si>
  <si>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</si>
  <si>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</si>
  <si>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</si>
  <si>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</si>
  <si>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</si>
  <si>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</si>
  <si>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</si>
  <si>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</si>
  <si>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</si>
  <si>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</si>
  <si>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</si>
  <si>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</si>
  <si>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</si>
  <si>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</si>
  <si>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</si>
  <si>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</si>
  <si>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</si>
  <si>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</si>
  <si>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</si>
  <si>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</si>
  <si>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</si>
  <si>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</si>
  <si>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</si>
  <si>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</si>
  <si>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</si>
  <si>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</si>
  <si>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</si>
  <si>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</si>
  <si>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</si>
  <si>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</si>
  <si>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</si>
  <si>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</si>
  <si>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</si>
  <si>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</si>
  <si>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</si>
  <si>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</si>
  <si>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</si>
  <si>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</si>
  <si>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</si>
  <si>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</si>
  <si>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</si>
  <si>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</si>
  <si>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</si>
  <si>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</si>
  <si>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</si>
  <si>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</si>
  <si>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</si>
  <si>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</si>
  <si>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</si>
  <si>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</si>
  <si>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</si>
  <si>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</si>
  <si>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</si>
  <si>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</si>
  <si>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</si>
  <si>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</si>
  <si>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</si>
  <si>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</si>
  <si>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</si>
  <si>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</si>
  <si>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</si>
  <si>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</si>
  <si>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</si>
  <si>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</si>
  <si>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</si>
  <si>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</si>
  <si>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</si>
  <si>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</si>
  <si>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</si>
  <si>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</si>
  <si>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</si>
  <si>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</si>
  <si>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</si>
  <si>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</si>
  <si>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</si>
  <si>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</si>
  <si>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</si>
  <si>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</si>
  <si>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</si>
  <si>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</si>
  <si>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</si>
  <si>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</si>
  <si>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</si>
  <si>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</si>
  <si>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</si>
  <si>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</si>
  <si>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</si>
  <si>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</si>
  <si>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</si>
  <si>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</si>
  <si>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</si>
  <si>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</si>
  <si>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</si>
  <si>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</si>
  <si>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</si>
  <si>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</si>
  <si>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</si>
  <si>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</si>
  <si>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</si>
  <si>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</si>
  <si>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</si>
  <si>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</si>
  <si>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</si>
  <si>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</si>
  <si>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</si>
  <si>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</si>
  <si>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</si>
  <si>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</si>
  <si>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</si>
  <si>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</si>
  <si>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</si>
  <si>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</si>
  <si>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</si>
  <si>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</si>
  <si>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</si>
  <si>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</si>
  <si>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</si>
  <si>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</si>
  <si>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</si>
  <si>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</si>
  <si>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</si>
  <si>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</si>
  <si>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</si>
  <si>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</si>
  <si>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</si>
  <si>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</si>
  <si>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</si>
  <si>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</si>
  <si>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</si>
  <si>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</si>
  <si>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</si>
  <si>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</si>
  <si>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</si>
  <si>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</si>
  <si>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</si>
  <si>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</si>
  <si>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</si>
  <si>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</si>
  <si>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</si>
  <si>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</si>
  <si>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</si>
  <si>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</si>
  <si>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</si>
  <si>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</si>
  <si>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</si>
  <si>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</si>
  <si>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</si>
  <si>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</si>
  <si>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</si>
  <si>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</si>
  <si>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</si>
  <si>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</si>
  <si>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</si>
  <si>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</si>
  <si>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</si>
  <si>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</si>
  <si>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</si>
  <si>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</si>
  <si>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</si>
  <si>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</si>
  <si>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</si>
  <si>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</si>
  <si>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</si>
  <si>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</si>
  <si>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</si>
  <si>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</si>
  <si>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</si>
  <si>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</si>
  <si>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</si>
  <si>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</si>
  <si>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</si>
  <si>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</si>
  <si>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</si>
  <si>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</si>
  <si>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</si>
  <si>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</si>
  <si>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</si>
  <si>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</si>
  <si>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</si>
  <si>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</si>
  <si>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</si>
  <si>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</si>
  <si>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</si>
  <si>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</si>
  <si>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</si>
  <si>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</si>
  <si>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</si>
  <si>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</si>
  <si>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</si>
  <si>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</si>
  <si>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</si>
  <si>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</si>
  <si>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</si>
  <si>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</si>
  <si>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</si>
  <si>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</si>
  <si>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</si>
  <si>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</si>
  <si>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</si>
  <si>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</si>
  <si>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</si>
  <si>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</si>
  <si>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</si>
  <si>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</si>
  <si>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</si>
  <si>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</si>
  <si>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</si>
  <si>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</si>
  <si>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</si>
  <si>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</si>
  <si>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</si>
  <si>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</si>
  <si>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</si>
  <si>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</si>
  <si>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</si>
  <si>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</si>
  <si>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</si>
  <si>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</si>
  <si>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</si>
  <si>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</si>
  <si>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</si>
  <si>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</si>
  <si>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</si>
  <si>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</si>
  <si>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</si>
  <si>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</si>
  <si>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</si>
  <si>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</si>
  <si>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</si>
  <si>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</si>
  <si>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</si>
  <si>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</si>
  <si>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</si>
  <si>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</si>
  <si>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</si>
  <si>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</si>
  <si>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</si>
  <si>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</si>
  <si>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</si>
  <si>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</si>
  <si>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</si>
  <si>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</si>
  <si>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</si>
  <si>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</si>
  <si>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</si>
  <si>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</si>
  <si>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</si>
  <si>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</si>
  <si>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</si>
  <si>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</si>
  <si>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</si>
  <si>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</si>
  <si>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</si>
  <si>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</si>
  <si>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</si>
  <si>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</si>
  <si>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</si>
  <si>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</si>
  <si>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</si>
  <si>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</si>
  <si>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</si>
  <si>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</si>
  <si>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</si>
  <si>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</si>
  <si>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</si>
  <si>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</si>
  <si>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</si>
  <si>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</si>
  <si>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</si>
  <si>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</si>
  <si>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</si>
  <si>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</si>
  <si>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</si>
  <si>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</si>
  <si>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</si>
  <si>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</si>
  <si>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</si>
  <si>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</si>
  <si>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</si>
  <si>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</si>
  <si>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</si>
  <si>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</si>
  <si>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</si>
  <si>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</si>
  <si>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</si>
  <si>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</si>
  <si>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</si>
  <si>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</si>
  <si>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</si>
  <si>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</si>
  <si>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</si>
  <si>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</si>
  <si>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</si>
  <si>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</si>
  <si>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</si>
  <si>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</si>
  <si>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</si>
  <si>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</si>
  <si>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</si>
  <si>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</si>
  <si>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</si>
  <si>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</si>
  <si>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</si>
  <si>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</si>
  <si>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</si>
  <si>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</si>
  <si>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</si>
  <si>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</si>
  <si>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</si>
  <si>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</si>
  <si>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</si>
  <si>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</si>
  <si>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</si>
  <si>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</si>
  <si>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</si>
  <si>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</si>
  <si>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</si>
  <si>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</si>
  <si>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</si>
  <si>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</si>
  <si>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</si>
  <si>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</si>
  <si>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</si>
  <si>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</si>
  <si>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</si>
  <si>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</si>
  <si>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</si>
  <si>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</si>
  <si>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</si>
  <si>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</si>
  <si>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</si>
  <si>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</si>
  <si>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</si>
  <si>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</si>
  <si>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</si>
  <si>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</si>
  <si>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</si>
  <si>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</si>
  <si>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</si>
  <si>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</si>
  <si>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</si>
  <si>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</si>
  <si>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</si>
  <si>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</si>
  <si>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</si>
  <si>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</si>
  <si>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</si>
  <si>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</si>
  <si>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</si>
  <si>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</si>
  <si>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</si>
  <si>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</si>
  <si>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</si>
  <si>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</si>
  <si>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</si>
  <si>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</si>
  <si>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</si>
  <si>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</si>
  <si>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</si>
  <si>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</si>
  <si>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</si>
  <si>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</si>
  <si>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</si>
  <si>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</si>
  <si>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</si>
  <si>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</si>
  <si>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</si>
  <si>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</si>
  <si>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</si>
  <si>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</si>
  <si>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</si>
  <si>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</si>
  <si>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</si>
  <si>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</si>
  <si>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</si>
  <si>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</si>
  <si>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</si>
  <si>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</si>
  <si>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</si>
  <si>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</si>
  <si>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</si>
  <si>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</si>
  <si>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</si>
  <si>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</si>
  <si>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</si>
  <si>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</si>
  <si>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</si>
  <si>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</si>
  <si>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</si>
  <si>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</si>
  <si>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</si>
  <si>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</si>
  <si>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</si>
  <si>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</si>
  <si>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</si>
  <si>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</si>
  <si>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</si>
  <si>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</si>
  <si>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</si>
  <si>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</si>
  <si>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</si>
  <si>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</si>
  <si>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</si>
  <si>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</si>
  <si>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</si>
  <si>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</si>
  <si>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</si>
  <si>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</si>
  <si>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</si>
  <si>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</si>
  <si>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</si>
  <si>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</si>
  <si>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</si>
  <si>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</si>
  <si>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</si>
  <si>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</si>
  <si>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</si>
  <si>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</si>
  <si>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</si>
  <si>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</si>
  <si>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</si>
  <si>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</si>
  <si>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</si>
  <si>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</si>
  <si>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</si>
  <si>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</si>
  <si>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</si>
  <si>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</si>
  <si>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</si>
  <si>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</si>
  <si>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</si>
  <si>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</si>
  <si>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</si>
  <si>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</si>
  <si>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</si>
  <si>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</si>
  <si>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</si>
  <si>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</si>
  <si>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</si>
  <si>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</si>
  <si>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</si>
  <si>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</si>
  <si>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</si>
  <si>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</si>
  <si>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</si>
  <si>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</si>
  <si>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</si>
  <si>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</si>
  <si>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</si>
  <si>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</si>
  <si>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</si>
  <si>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</si>
  <si>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</si>
  <si>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</si>
  <si>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</si>
  <si>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</si>
  <si>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</si>
  <si>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</si>
  <si>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</si>
  <si>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</si>
  <si>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</si>
  <si>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</si>
  <si>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</si>
  <si>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</si>
  <si>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</si>
  <si>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</si>
  <si>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</si>
  <si>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</si>
  <si>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</si>
  <si>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</si>
  <si>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</si>
  <si>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</si>
  <si>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</si>
  <si>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</si>
  <si>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</si>
  <si>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</si>
  <si>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</si>
  <si>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</si>
  <si>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</si>
  <si>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</si>
  <si>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</si>
  <si>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</si>
  <si>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</si>
  <si>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</si>
  <si>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</si>
  <si>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</si>
  <si>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</si>
  <si>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</si>
  <si>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</si>
  <si>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</si>
  <si>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</si>
  <si>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</si>
  <si>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</si>
  <si>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</si>
  <si>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</si>
  <si>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</si>
  <si>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</si>
  <si>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</si>
  <si>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</si>
  <si>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</si>
  <si>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</si>
  <si>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</si>
  <si>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</si>
  <si>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</si>
  <si>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</si>
  <si>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</si>
  <si>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</si>
  <si>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</si>
  <si>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</si>
  <si>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</si>
  <si>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</si>
  <si>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</si>
  <si>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</si>
  <si>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</si>
  <si>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</si>
  <si>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</si>
  <si>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</si>
  <si>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</si>
  <si>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</si>
  <si>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</si>
  <si>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</si>
  <si>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</si>
  <si>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</si>
  <si>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</si>
  <si>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</si>
  <si>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</si>
  <si>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</si>
  <si>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</si>
  <si>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</si>
  <si>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</si>
  <si>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</si>
  <si>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</si>
  <si>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</si>
  <si>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</si>
  <si>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</si>
  <si>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</si>
  <si>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</si>
  <si>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</si>
  <si>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</si>
  <si>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</si>
  <si>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</si>
  <si>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</si>
  <si>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</si>
  <si>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</si>
  <si>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</si>
  <si>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</si>
  <si>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</si>
  <si>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</si>
  <si>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</si>
  <si>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</si>
  <si>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</si>
  <si>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</si>
  <si>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</si>
  <si>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</si>
  <si>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</si>
  <si>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</si>
  <si>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</si>
  <si>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</si>
  <si>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</si>
  <si>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</si>
  <si>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</si>
  <si>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</si>
  <si>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</si>
  <si>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</si>
  <si>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</si>
  <si>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</si>
  <si>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</si>
  <si>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</si>
  <si>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</si>
  <si>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</si>
  <si>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</si>
  <si>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</si>
  <si>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</si>
  <si>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</si>
  <si>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</si>
  <si>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</si>
  <si>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</si>
  <si>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</si>
  <si>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</si>
  <si>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</si>
  <si>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</si>
  <si>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</si>
  <si>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</si>
  <si>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</si>
  <si>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</si>
  <si>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</si>
  <si>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</si>
  <si>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</si>
  <si>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</si>
  <si>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</si>
  <si>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</si>
  <si>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</si>
  <si>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</si>
  <si>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</si>
  <si>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</si>
  <si>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</si>
  <si>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</si>
  <si>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</si>
  <si>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</si>
  <si>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</si>
  <si>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</si>
  <si>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</si>
  <si>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</si>
  <si>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</si>
  <si>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</si>
  <si>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</si>
  <si>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</si>
  <si>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</si>
  <si>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</si>
  <si>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</si>
  <si>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</si>
  <si>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</si>
  <si>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</si>
  <si>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</si>
  <si>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</si>
  <si>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</si>
  <si>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</si>
  <si>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</si>
  <si>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</si>
  <si>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</si>
  <si>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</si>
  <si>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</si>
  <si>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</si>
  <si>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</si>
  <si>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</si>
  <si>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</si>
  <si>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</si>
  <si>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</si>
  <si>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</si>
  <si>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</si>
  <si>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</si>
  <si>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</si>
  <si>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</si>
  <si>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</si>
  <si>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</si>
  <si>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</si>
  <si>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</si>
  <si>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</si>
  <si>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</si>
  <si>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</si>
  <si>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</si>
  <si>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</si>
  <si>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</si>
  <si>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</si>
  <si>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</si>
  <si>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</si>
  <si>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</si>
  <si>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</si>
  <si>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</si>
  <si>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</si>
  <si>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</si>
  <si>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</si>
  <si>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</si>
  <si>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</si>
  <si>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</si>
  <si>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</si>
  <si>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</si>
  <si>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</si>
  <si>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</si>
  <si>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</si>
  <si>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</si>
  <si>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</si>
  <si>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</si>
  <si>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</si>
  <si>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</si>
  <si>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</si>
  <si>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</si>
  <si>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</si>
  <si>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</si>
  <si>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</si>
  <si>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</si>
  <si>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</si>
  <si>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</si>
  <si>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</si>
  <si>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</si>
  <si>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</si>
  <si>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</si>
  <si>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</si>
  <si>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</si>
  <si>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</si>
  <si>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</si>
  <si>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</si>
  <si>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</si>
  <si>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</si>
  <si>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</si>
  <si>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</si>
  <si>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</si>
  <si>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</si>
  <si>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</si>
  <si>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</si>
  <si>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</si>
  <si>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</si>
  <si>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</si>
  <si>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</si>
  <si>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</si>
  <si>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</si>
  <si>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</si>
  <si>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</si>
  <si>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</si>
  <si>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</si>
  <si>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</si>
  <si>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</si>
  <si>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</si>
  <si>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</si>
  <si>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</si>
  <si>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</si>
  <si>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</si>
  <si>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</si>
  <si>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</si>
  <si>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</si>
  <si>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</si>
  <si>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</si>
  <si>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</si>
  <si>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</si>
  <si>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</si>
  <si>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</si>
  <si>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</si>
  <si>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</si>
  <si>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</si>
  <si>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</si>
  <si>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</si>
  <si>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</si>
  <si>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</si>
  <si>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</si>
  <si>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</si>
  <si>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</si>
  <si>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</si>
  <si>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</si>
  <si>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</si>
  <si>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</si>
  <si>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</si>
  <si>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</si>
  <si>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</si>
  <si>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</si>
  <si>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</si>
  <si>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</si>
  <si>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</si>
  <si>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</si>
  <si>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</si>
  <si>
    <t>Main Table</t>
  </si>
  <si>
    <t>A.1.bop6 PHILIPPINES BALANCE OF PAYMENTS</t>
    <phoneticPr fontId="2" type="noConversion"/>
  </si>
  <si>
    <t>INTERNATIONAL RESERVES</t>
  </si>
  <si>
    <t>International Reserves of the BSP</t>
  </si>
  <si>
    <t>present</t>
    <phoneticPr fontId="2" type="noConversion"/>
  </si>
  <si>
    <t>https://www.bsp.gov.ph/SitePages/Statistics/External.aspx?TabId=1</t>
    <phoneticPr fontId="2" type="noConversion"/>
  </si>
  <si>
    <t>https://www.bsp.gov.ph/SitePages/Statistics/External.aspx?TabId=4</t>
    <phoneticPr fontId="2" type="noConversion"/>
  </si>
  <si>
    <t>https://www.bsp.gov.ph/SitePages/Statistics/Financial%20System%20Accounts.aspx?TabId=2</t>
  </si>
  <si>
    <t>Depository Corporations Survey (SRF-Based)</t>
    <phoneticPr fontId="2" type="noConversion"/>
  </si>
  <si>
    <t>Selected Domestic Interest Rates</t>
  </si>
  <si>
    <t>https://www.bsp.gov.ph/SitePages/Statistics/Financial%20System%20Accounts.aspx?TabId=14</t>
  </si>
  <si>
    <t>DEPOSITORY CORPORATIONS SURVEY (SRF-Based)</t>
    <phoneticPr fontId="2" type="noConversion"/>
  </si>
  <si>
    <t>Selected Domestic Interest Rates</t>
    <phoneticPr fontId="2" type="noConversion"/>
  </si>
  <si>
    <t>COR-Summary</t>
  </si>
  <si>
    <t xml:space="preserve">Cash Operations Report </t>
  </si>
  <si>
    <t>COR-Summary_Monthly</t>
  </si>
  <si>
    <t>COR-Summary_Monthly</t>
    <phoneticPr fontId="2" type="noConversion"/>
  </si>
  <si>
    <t>https://webcache.googleusercontent.com/search?q=cache:rboOxaLJNAUJ:https://www.treasury.gov.ph/%3Fpage_id%3D4221+&amp;cd=1&amp;hl=zh-TW&amp;ct=clnk&amp;gl=tw</t>
  </si>
  <si>
    <t>https://webcache.googleusercontent.com/search?q=cache:rboOxaLJNAUJ:https://www.treasury.gov.ph/%3Fpage_id%3D4221+&amp;cd=1&amp;hl=zh-TW&amp;ct=clnk&amp;gl=tw#1</t>
  </si>
  <si>
    <t>https://webcache.googleusercontent.com/search?q=cache:rboOxaLJNAUJ:https://www.treasury.gov.ph/%3Fpage_id%3D4221+&amp;cd=1&amp;hl=zh-TW&amp;ct=clnk&amp;gl=tw#1</t>
    <phoneticPr fontId="2" type="noConversion"/>
  </si>
  <si>
    <t>Outstanding Debt</t>
  </si>
  <si>
    <t>NG-Debt</t>
  </si>
  <si>
    <t>https://webcache.googleusercontent.com/search?q=cache:qtyqUHBM_1gJ:https://www.treasury.gov.ph/%3Fpage_id%3D12407+&amp;cd=4&amp;hl=zh-TW&amp;ct=clnk&amp;gl=tw</t>
  </si>
  <si>
    <t>Bureau of the Treasury of the Philippines</t>
  </si>
  <si>
    <t>BTP/</t>
    <phoneticPr fontId="2" type="noConversion"/>
  </si>
  <si>
    <t>to-be-checked</t>
  </si>
  <si>
    <t>to-be-checked</t>
    <phoneticPr fontId="2" type="noConversion"/>
  </si>
  <si>
    <t>http://www.indexpr.moc.go.th/price_present/tableIndexPpiSop_bot.asp</t>
  </si>
  <si>
    <t>THSE/</t>
    <phoneticPr fontId="2" type="noConversion"/>
  </si>
  <si>
    <t>Stock Exchange of Thailand</t>
  </si>
  <si>
    <t>https://www.investing.com/indices/thailand-set-historical-data</t>
  </si>
  <si>
    <t>Thailand General Index</t>
  </si>
  <si>
    <t>Thailand General Index</t>
    <phoneticPr fontId="2" type="noConversion"/>
  </si>
  <si>
    <t>W, D</t>
  </si>
  <si>
    <t>SETI</t>
    <phoneticPr fontId="2" type="noConversion"/>
  </si>
  <si>
    <t>Total THA Counts</t>
    <phoneticPr fontId="2" type="noConversion"/>
  </si>
  <si>
    <t>NESDC/</t>
    <phoneticPr fontId="2" type="noConversion"/>
  </si>
  <si>
    <t>Office of the National Economic and Social Development Council of Thailand</t>
  </si>
  <si>
    <t>NESDC/QGDP/</t>
    <phoneticPr fontId="2" type="noConversion"/>
  </si>
  <si>
    <t>https://www.nesdc.go.th/nesdb_en/main.php?filename=national_account#1</t>
    <phoneticPr fontId="2" type="noConversion"/>
  </si>
  <si>
    <t>Table 1, Table 2</t>
    <phoneticPr fontId="2" type="noConversion"/>
  </si>
  <si>
    <t>Table 3, Table 4</t>
    <phoneticPr fontId="2" type="noConversion"/>
  </si>
  <si>
    <t>https://www.nesdc.go.th/nesdb_en/main.php?filename=national_account#2</t>
    <phoneticPr fontId="2" type="noConversion"/>
  </si>
  <si>
    <t>https://www.nesdc.go.th/nesdb_en/main.php?filename=national_account#3</t>
    <phoneticPr fontId="2" type="noConversion"/>
  </si>
  <si>
    <t>Gross Domestic Product Chain Volume Measures</t>
  </si>
  <si>
    <t>Table 5, Table 6, Table 10</t>
    <phoneticPr fontId="2" type="noConversion"/>
  </si>
  <si>
    <t>Gross Domestic Product Chain Volume Measures</t>
    <phoneticPr fontId="2" type="noConversion"/>
  </si>
  <si>
    <t>National Income of Thailand Chain Volume Measures</t>
  </si>
  <si>
    <t>National Income of Thailand Chain Volume Measures</t>
    <phoneticPr fontId="2" type="noConversion"/>
  </si>
  <si>
    <t>Table10-11.2, Table44-45.2</t>
    <phoneticPr fontId="2" type="noConversion"/>
  </si>
  <si>
    <t>https://www.nesdc.go.th/nesdb_en/main.php?filename=national_account#4</t>
  </si>
  <si>
    <t>https://www.nesdc.go.th/nesdb_en/main.php?filename=national_account#4</t>
    <phoneticPr fontId="2" type="noConversion"/>
  </si>
  <si>
    <t>https://www.nesdc.go.th/nesdb_en/main.php?filename=national_account#5</t>
  </si>
  <si>
    <t>https://www.nesdc.go.th/nesdb_en/main.php?filename=national_account#5</t>
    <phoneticPr fontId="2" type="noConversion"/>
  </si>
  <si>
    <t>Table51</t>
    <phoneticPr fontId="2" type="noConversion"/>
  </si>
  <si>
    <t>https://www.bot.or.th/English/Statistics/EconomicAndFinancial/Pages/StatMacroEconomicIndicators.aspx</t>
  </si>
  <si>
    <t>https://www.bot.or.th/English/Statistics/EconomicAndFinancial/RealSector/Pages/Index.aspx</t>
  </si>
  <si>
    <t>EC_EI_027</t>
  </si>
  <si>
    <t>EC_RL_009_S4</t>
  </si>
  <si>
    <t>Thailand's Macro Economic Indicators</t>
  </si>
  <si>
    <t>Thailand's Macro Economic Indicators</t>
    <phoneticPr fontId="2" type="noConversion"/>
  </si>
  <si>
    <t>Labour Force Survey (New Series ISIC Rev.4)</t>
  </si>
  <si>
    <t>Labour Force Survey (New Series ISIC Rev.4)</t>
    <phoneticPr fontId="2" type="noConversion"/>
  </si>
  <si>
    <t>Yearly</t>
  </si>
  <si>
    <t>BOT/</t>
    <phoneticPr fontId="2" type="noConversion"/>
  </si>
  <si>
    <t>Bank of Thailand</t>
  </si>
  <si>
    <t>Balance of Payments</t>
  </si>
  <si>
    <t>EC_XT_048</t>
  </si>
  <si>
    <t>https://www.bot.or.th/English/Statistics/EconomicAndFinancial/Pages/StatBalanceofPayments.aspx</t>
  </si>
  <si>
    <t>https://www.bot.or.th/English/Statistics/EconomicAndFinancial/Pages/StatExternalDebt.aspx</t>
  </si>
  <si>
    <t>EC_XT_032_S2</t>
  </si>
  <si>
    <t>https://www.bot.or.th/English/Statistics/EconomicAndFinancial/RealSector/Pages/index.aspx#2</t>
    <phoneticPr fontId="2" type="noConversion"/>
  </si>
  <si>
    <t>Average wage classified by industry (ISIC Rev.4)</t>
  </si>
  <si>
    <t>EC_RL_014_S2</t>
  </si>
  <si>
    <t>http://www.indexpr.moc.go.th/price_present/SelectProvinceIndexG_region.asp?type_code=g&amp;check_f=i&amp;region_code=5</t>
  </si>
  <si>
    <t>Business Sentiment Index by components</t>
  </si>
  <si>
    <t>Monthly (2)</t>
  </si>
  <si>
    <t>EC_EI_005</t>
  </si>
  <si>
    <t>https://www.bot.or.th/English/Statistics/EconomicAndFinancial/Pages/StatInternationalTrade.aspx#1</t>
    <phoneticPr fontId="2" type="noConversion"/>
  </si>
  <si>
    <t>https://www.bot.or.th/English/Statistics/EconomicAndFinancial/Pages/StatInternationalTrade.aspx#2</t>
    <phoneticPr fontId="2" type="noConversion"/>
  </si>
  <si>
    <t>https://www.bot.or.th/English/Statistics/EconomicAndFinancial/Pages/StatInternationalTrade.aspx#3</t>
    <phoneticPr fontId="2" type="noConversion"/>
  </si>
  <si>
    <t>Trade Classified by Commodity Group</t>
  </si>
  <si>
    <t>EC_XT_001</t>
  </si>
  <si>
    <t>Imports Classified by Economic Classification</t>
  </si>
  <si>
    <t>EC_XT_004_S3</t>
  </si>
  <si>
    <t>Total Value and Quantity of Exports Classified by Product Group</t>
  </si>
  <si>
    <t>EC_XT_008_S3</t>
  </si>
  <si>
    <t>International Reserves</t>
  </si>
  <si>
    <t>https://www.bot.or.th/English/Statistics/EconomicAndFinancial/Pages/StatInternationalReserves.aspx</t>
  </si>
  <si>
    <t>EC_XT_030</t>
  </si>
  <si>
    <t>Government Domestic and External Debt Outstanding</t>
  </si>
  <si>
    <t>https://www.bot.or.th/English/Statistics/EconomicAndFinancial/PublicFinance/Pages/default.aspx</t>
  </si>
  <si>
    <t>EC_PF_003_S2</t>
  </si>
  <si>
    <t>Monetary Aggregates and Components</t>
  </si>
  <si>
    <t>https://www.bot.or.th/English/Statistics/EconomicAndFinancial/Pages/StatMFSSurvey.aspx</t>
  </si>
  <si>
    <t>EC_MB_004_S2</t>
  </si>
  <si>
    <t>Leading Economic Index and Components (Seasonally Adjusted)</t>
  </si>
  <si>
    <t>https://www.bot.or.th/English/Statistics/EconomicAndFinancial/Pages/StatEconomicIndices.aspx#2</t>
    <phoneticPr fontId="2" type="noConversion"/>
  </si>
  <si>
    <t>EC_EI_002_S2</t>
  </si>
  <si>
    <t>PII and Components (Seasonally Adjusted)</t>
  </si>
  <si>
    <t>https://www.bot.or.th/English/Statistics/EconomicAndFinancial/Pages/StatEconomicIndices.aspx#3</t>
    <phoneticPr fontId="2" type="noConversion"/>
  </si>
  <si>
    <t>https://www.bot.or.th/English/Statistics/EconomicAndFinancial/Pages/StatEconomicIndices.aspx#1</t>
    <phoneticPr fontId="2" type="noConversion"/>
  </si>
  <si>
    <t>EC_EI_004_S2</t>
  </si>
  <si>
    <t>Private Consumption Index and Components (Seasonally Adjusted)</t>
  </si>
  <si>
    <t>https://www.bot.or.th/English/Statistics/EconomicAndFinancial/Pages/StatEconomicIndices.aspx#4</t>
    <phoneticPr fontId="2" type="noConversion"/>
  </si>
  <si>
    <t>EC_EI_003_S2</t>
  </si>
  <si>
    <t>Property Indicators</t>
  </si>
  <si>
    <t>https://www.bot.or.th/English/Statistics/EconomicAndFinancial/Pages/StatPropertyIndicators.aspx</t>
  </si>
  <si>
    <t>EC_EI_009_S2</t>
  </si>
  <si>
    <t>https://www.bot.or.th/English/Statistics/EconomicAndFinancial/Pages/StatEconomicIndices.aspx#1</t>
  </si>
  <si>
    <t>https://www.bot.or.th/English/Statistics/EconomicAndFinancial/Pages/StatInternationalTrade.aspx#1</t>
  </si>
  <si>
    <t>https://www.bot.or.th/English/Statistics/EconomicAndFinancial/Pages/StatInternationalTrade.aspx#2</t>
  </si>
  <si>
    <t>https://www.bot.or.th/English/Statistics/EconomicAndFinancial/Pages/StatInternationalTrade.aspx#3</t>
  </si>
  <si>
    <t>https://www.bot.or.th/English/Statistics/EconomicAndFinancial/Pages/StatEconomicIndices.aspx#2</t>
  </si>
  <si>
    <t>https://www.bot.or.th/English/Statistics/EconomicAndFinancial/Pages/StatEconomicIndices.aspx#3</t>
  </si>
  <si>
    <t>https://www.bot.or.th/English/Statistics/EconomicAndFinancial/Pages/StatEconomicIndices.aspx#4</t>
  </si>
  <si>
    <t>Business Sentiment Index by components</t>
    <phoneticPr fontId="2" type="noConversion"/>
  </si>
  <si>
    <t>Trade Classified by Commodity Group</t>
    <phoneticPr fontId="2" type="noConversion"/>
  </si>
  <si>
    <t>Imports Classified by Economic Classification</t>
    <phoneticPr fontId="2" type="noConversion"/>
  </si>
  <si>
    <t>Total Value and Quantity of Exports Classified by Product Group</t>
    <phoneticPr fontId="2" type="noConversion"/>
  </si>
  <si>
    <t>International Reserves</t>
    <phoneticPr fontId="2" type="noConversion"/>
  </si>
  <si>
    <t>Government Domestic and External Debt Outstanding</t>
    <phoneticPr fontId="2" type="noConversion"/>
  </si>
  <si>
    <t>Monetary Aggregates and Components</t>
    <phoneticPr fontId="2" type="noConversion"/>
  </si>
  <si>
    <t>Leading Economic Index and Components (Seasonally Adjusted)</t>
    <phoneticPr fontId="2" type="noConversion"/>
  </si>
  <si>
    <t>PII and Components (Seasonally Adjusted)</t>
    <phoneticPr fontId="2" type="noConversion"/>
  </si>
  <si>
    <t>Private Consumption Index and Components (Seasonally Adjusted)</t>
    <phoneticPr fontId="2" type="noConversion"/>
  </si>
  <si>
    <t>Property Indicators</t>
    <phoneticPr fontId="2" type="noConversion"/>
  </si>
  <si>
    <t>BOT/</t>
  </si>
  <si>
    <t>Bureau of Trade and Economic Indices of Thailand</t>
  </si>
  <si>
    <t>BTEIT/</t>
  </si>
  <si>
    <t>BTEIT/</t>
    <phoneticPr fontId="2" type="noConversion"/>
  </si>
  <si>
    <t>Price Statistics</t>
  </si>
  <si>
    <t>Producer Price Index by Product Group</t>
  </si>
  <si>
    <t>Producer Price Index by Stage of Processing</t>
  </si>
  <si>
    <t>http://www.indexpr.moc.go.th/price_present/tableIndexPpiCpa_bot.asp</t>
  </si>
  <si>
    <t>http://www.oie.go.th/view/1/industrial_indices/EN-US</t>
  </si>
  <si>
    <t>Monthly Report Industrial Index</t>
  </si>
  <si>
    <t>OIE/</t>
    <phoneticPr fontId="2" type="noConversion"/>
  </si>
  <si>
    <t>The Office of Industrial Economics</t>
  </si>
  <si>
    <t>Industry Statistics</t>
  </si>
  <si>
    <t>MPI(VA)_en.xlsx</t>
    <phoneticPr fontId="2" type="noConversion"/>
  </si>
  <si>
    <t>Production Index (Value added Weight)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</si>
</sst>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032"/>
  <sheetViews>
    <sheetView topLeftCell="A999" workbookViewId="0">
      <selection activeCell="D1034" sqref="D1034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14365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2805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2944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220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  <c r="J42" s="1" t="s">
        <v>3026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  <c r="J43">
        <f>SUMIF(A:A,A1006,H:H)</f>
        <v>218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  <c r="J44" s="1" t="s">
        <v>3135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  <c r="J45">
        <f>SUMIF(A:A,A1007,H:H)</f>
        <v>263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2805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2805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2805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2805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2805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2805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2937</v>
      </c>
      <c r="C956" t="s">
        <v>2927</v>
      </c>
      <c r="D956" t="s">
        <v>2929</v>
      </c>
      <c r="E956" t="s">
        <v>2932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2937</v>
      </c>
      <c r="C957" t="s">
        <v>2927</v>
      </c>
      <c r="D957" t="s">
        <v>2935</v>
      </c>
      <c r="E957" t="s">
        <v>2933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2937</v>
      </c>
      <c r="C958" t="s">
        <v>2927</v>
      </c>
      <c r="D958" t="s">
        <v>2941</v>
      </c>
      <c r="E958" t="s">
        <v>2939</v>
      </c>
      <c r="F958" t="s">
        <v>125</v>
      </c>
      <c r="G958" t="s">
        <v>2805</v>
      </c>
      <c r="H958">
        <v>38</v>
      </c>
    </row>
    <row r="959" spans="1:8">
      <c r="A959">
        <v>548</v>
      </c>
      <c r="B959" t="s">
        <v>2937</v>
      </c>
      <c r="C959" t="s">
        <v>2927</v>
      </c>
      <c r="D959" t="s">
        <v>2946</v>
      </c>
      <c r="E959" t="s">
        <v>2945</v>
      </c>
      <c r="F959" t="s">
        <v>125</v>
      </c>
      <c r="G959" t="s">
        <v>2805</v>
      </c>
      <c r="H959">
        <v>35</v>
      </c>
    </row>
    <row r="960" spans="1:8">
      <c r="A960">
        <v>548</v>
      </c>
      <c r="B960" t="s">
        <v>2937</v>
      </c>
      <c r="C960" t="s">
        <v>2927</v>
      </c>
      <c r="D960" t="s">
        <v>2955</v>
      </c>
      <c r="E960" t="s">
        <v>2954</v>
      </c>
      <c r="F960" t="s">
        <v>8</v>
      </c>
      <c r="G960" t="s">
        <v>2805</v>
      </c>
      <c r="H960">
        <v>1</v>
      </c>
    </row>
    <row r="961" spans="1:8">
      <c r="A961">
        <v>548</v>
      </c>
      <c r="B961" t="s">
        <v>2937</v>
      </c>
      <c r="C961" t="s">
        <v>2927</v>
      </c>
      <c r="D961" s="3" t="s">
        <v>2959</v>
      </c>
      <c r="E961" s="2" t="s">
        <v>2958</v>
      </c>
      <c r="F961" t="s">
        <v>125</v>
      </c>
      <c r="G961" t="s">
        <v>2805</v>
      </c>
      <c r="H961">
        <v>6</v>
      </c>
    </row>
    <row r="962" spans="1:8">
      <c r="A962">
        <v>548</v>
      </c>
      <c r="B962" t="s">
        <v>2937</v>
      </c>
      <c r="C962" t="s">
        <v>2927</v>
      </c>
      <c r="D962" s="3" t="s">
        <v>2960</v>
      </c>
      <c r="E962" s="2" t="s">
        <v>2921</v>
      </c>
      <c r="F962" t="s">
        <v>8</v>
      </c>
      <c r="G962" t="s">
        <v>2805</v>
      </c>
      <c r="H962">
        <v>3</v>
      </c>
    </row>
    <row r="963" spans="1:8">
      <c r="A963">
        <v>548</v>
      </c>
      <c r="B963" t="s">
        <v>2937</v>
      </c>
      <c r="C963" t="s">
        <v>2927</v>
      </c>
      <c r="D963" s="3" t="s">
        <v>2964</v>
      </c>
      <c r="E963" s="34" t="s">
        <v>2962</v>
      </c>
      <c r="F963" t="s">
        <v>125</v>
      </c>
      <c r="G963" t="s">
        <v>2805</v>
      </c>
      <c r="H963">
        <v>6</v>
      </c>
    </row>
    <row r="964" spans="1:8">
      <c r="A964">
        <v>548</v>
      </c>
      <c r="B964" t="s">
        <v>2937</v>
      </c>
      <c r="C964" t="s">
        <v>2927</v>
      </c>
      <c r="D964" t="s">
        <v>2966</v>
      </c>
      <c r="E964" t="s">
        <v>2965</v>
      </c>
      <c r="F964" t="s">
        <v>110</v>
      </c>
      <c r="G964" t="s">
        <v>2805</v>
      </c>
      <c r="H964">
        <v>1</v>
      </c>
    </row>
    <row r="965" spans="1:8">
      <c r="A965">
        <v>548</v>
      </c>
      <c r="B965" t="s">
        <v>2937</v>
      </c>
      <c r="C965" t="s">
        <v>2927</v>
      </c>
      <c r="D965" t="s">
        <v>2972</v>
      </c>
      <c r="E965" t="s">
        <v>694</v>
      </c>
      <c r="F965" t="s">
        <v>27</v>
      </c>
      <c r="G965" t="s">
        <v>2805</v>
      </c>
      <c r="H965">
        <v>11</v>
      </c>
    </row>
    <row r="966" spans="1:8">
      <c r="A966">
        <v>548</v>
      </c>
      <c r="B966" t="s">
        <v>2937</v>
      </c>
      <c r="C966" t="s">
        <v>2927</v>
      </c>
      <c r="D966" t="s">
        <v>2980</v>
      </c>
      <c r="E966" t="s">
        <v>2923</v>
      </c>
      <c r="F966" t="s">
        <v>27</v>
      </c>
      <c r="G966" t="s">
        <v>2805</v>
      </c>
      <c r="H966">
        <v>3</v>
      </c>
    </row>
    <row r="967" spans="1:8">
      <c r="A967">
        <v>548</v>
      </c>
      <c r="B967" t="s">
        <v>2937</v>
      </c>
      <c r="C967" t="s">
        <v>2927</v>
      </c>
      <c r="D967" t="s">
        <v>2985</v>
      </c>
      <c r="E967" t="s">
        <v>690</v>
      </c>
      <c r="F967" t="s">
        <v>27</v>
      </c>
      <c r="G967" t="s">
        <v>2805</v>
      </c>
      <c r="H967">
        <v>10</v>
      </c>
    </row>
    <row r="968" spans="1:8">
      <c r="A968">
        <v>548</v>
      </c>
      <c r="B968" t="s">
        <v>2937</v>
      </c>
      <c r="C968" t="s">
        <v>2927</v>
      </c>
      <c r="D968" t="s">
        <v>2992</v>
      </c>
      <c r="E968" t="s">
        <v>2991</v>
      </c>
      <c r="F968" t="s">
        <v>27</v>
      </c>
      <c r="G968" t="s">
        <v>2805</v>
      </c>
      <c r="H968">
        <v>3</v>
      </c>
    </row>
    <row r="969" spans="1:8">
      <c r="A969">
        <v>548</v>
      </c>
      <c r="B969" t="s">
        <v>2937</v>
      </c>
      <c r="C969" t="s">
        <v>2927</v>
      </c>
      <c r="D969" t="s">
        <v>2995</v>
      </c>
      <c r="E969" t="s">
        <v>2994</v>
      </c>
      <c r="F969" t="s">
        <v>27</v>
      </c>
      <c r="G969" t="s">
        <v>2805</v>
      </c>
      <c r="H969">
        <v>1</v>
      </c>
    </row>
    <row r="970" spans="1:8">
      <c r="A970">
        <v>548</v>
      </c>
      <c r="B970" t="s">
        <v>2937</v>
      </c>
      <c r="C970" t="s">
        <v>2927</v>
      </c>
      <c r="D970" s="3" t="s">
        <v>3006</v>
      </c>
      <c r="E970" s="34" t="s">
        <v>3007</v>
      </c>
      <c r="F970" t="s">
        <v>27</v>
      </c>
      <c r="G970" t="s">
        <v>2805</v>
      </c>
      <c r="H970">
        <v>1</v>
      </c>
    </row>
    <row r="971" spans="1:8">
      <c r="A971">
        <v>548</v>
      </c>
      <c r="B971" t="s">
        <v>2937</v>
      </c>
      <c r="C971" t="s">
        <v>2927</v>
      </c>
      <c r="D971" s="3" t="s">
        <v>3008</v>
      </c>
      <c r="E971" s="34" t="s">
        <v>3009</v>
      </c>
      <c r="F971" t="s">
        <v>27</v>
      </c>
      <c r="G971" t="s">
        <v>2805</v>
      </c>
      <c r="H971">
        <v>1</v>
      </c>
    </row>
    <row r="972" spans="1:8">
      <c r="A972">
        <v>548</v>
      </c>
      <c r="B972" t="s">
        <v>2937</v>
      </c>
      <c r="C972" t="s">
        <v>2927</v>
      </c>
      <c r="D972" t="s">
        <v>3010</v>
      </c>
      <c r="E972" t="s">
        <v>3012</v>
      </c>
      <c r="F972" t="s">
        <v>27</v>
      </c>
      <c r="G972" t="s">
        <v>2805</v>
      </c>
      <c r="H972">
        <v>5</v>
      </c>
    </row>
    <row r="973" spans="1:8">
      <c r="A973">
        <v>548</v>
      </c>
      <c r="B973" t="s">
        <v>2937</v>
      </c>
      <c r="C973" t="s">
        <v>2927</v>
      </c>
      <c r="D973" s="34" t="s">
        <v>2969</v>
      </c>
      <c r="E973" s="34" t="s">
        <v>2968</v>
      </c>
      <c r="F973" t="s">
        <v>110</v>
      </c>
      <c r="G973" t="s">
        <v>2805</v>
      </c>
      <c r="H973">
        <v>2</v>
      </c>
    </row>
    <row r="974" spans="1:8">
      <c r="A974">
        <v>548</v>
      </c>
      <c r="B974" t="s">
        <v>2937</v>
      </c>
      <c r="C974" t="s">
        <v>2927</v>
      </c>
      <c r="D974" t="s">
        <v>2999</v>
      </c>
      <c r="E974" t="s">
        <v>2998</v>
      </c>
      <c r="F974" t="s">
        <v>27</v>
      </c>
      <c r="G974" t="s">
        <v>2805</v>
      </c>
      <c r="H974">
        <v>1</v>
      </c>
    </row>
    <row r="975" spans="1:8">
      <c r="A975">
        <v>548</v>
      </c>
      <c r="B975" t="s">
        <v>2937</v>
      </c>
      <c r="C975" t="s">
        <v>2927</v>
      </c>
      <c r="D975" t="s">
        <v>3005</v>
      </c>
      <c r="E975" t="s">
        <v>3004</v>
      </c>
      <c r="F975" t="s">
        <v>27</v>
      </c>
      <c r="G975" t="s">
        <v>2805</v>
      </c>
      <c r="H975">
        <v>2</v>
      </c>
    </row>
    <row r="976" spans="1:8">
      <c r="A976">
        <v>548</v>
      </c>
      <c r="B976" t="s">
        <v>2928</v>
      </c>
      <c r="C976" t="s">
        <v>2952</v>
      </c>
      <c r="D976" s="3" t="s">
        <v>2975</v>
      </c>
      <c r="E976" s="2" t="s">
        <v>2950</v>
      </c>
      <c r="F976" t="s">
        <v>110</v>
      </c>
      <c r="G976" t="s">
        <v>2805</v>
      </c>
      <c r="H976">
        <v>4</v>
      </c>
    </row>
    <row r="977" spans="1:8">
      <c r="A977">
        <v>548</v>
      </c>
      <c r="B977" t="s">
        <v>2928</v>
      </c>
      <c r="C977" t="s">
        <v>2952</v>
      </c>
      <c r="D977" t="s">
        <v>2976</v>
      </c>
      <c r="E977" t="s">
        <v>2973</v>
      </c>
      <c r="F977" t="s">
        <v>27</v>
      </c>
      <c r="G977" t="s">
        <v>2805</v>
      </c>
      <c r="H977">
        <v>4</v>
      </c>
    </row>
    <row r="978" spans="1:8">
      <c r="A978">
        <v>548</v>
      </c>
      <c r="B978" t="s">
        <v>2928</v>
      </c>
      <c r="C978" t="s">
        <v>2952</v>
      </c>
      <c r="D978" s="3" t="s">
        <v>2979</v>
      </c>
      <c r="E978" s="34" t="s">
        <v>2990</v>
      </c>
      <c r="F978" t="s">
        <v>27</v>
      </c>
      <c r="G978" t="s">
        <v>2805</v>
      </c>
      <c r="H978">
        <v>9</v>
      </c>
    </row>
    <row r="979" spans="1:8" ht="14.25" customHeight="1">
      <c r="A979">
        <v>548</v>
      </c>
      <c r="B979" t="s">
        <v>2928</v>
      </c>
      <c r="C979" t="s">
        <v>2952</v>
      </c>
      <c r="D979" t="s">
        <v>2924</v>
      </c>
      <c r="E979" t="s">
        <v>2982</v>
      </c>
      <c r="F979" t="s">
        <v>27</v>
      </c>
      <c r="G979" t="s">
        <v>2805</v>
      </c>
      <c r="H979">
        <v>3</v>
      </c>
    </row>
    <row r="980" spans="1:8">
      <c r="A980">
        <v>548</v>
      </c>
      <c r="B980" t="s">
        <v>2928</v>
      </c>
      <c r="C980" t="s">
        <v>2952</v>
      </c>
      <c r="D980" t="s">
        <v>3014</v>
      </c>
      <c r="E980" t="s">
        <v>3017</v>
      </c>
      <c r="F980" t="s">
        <v>27</v>
      </c>
      <c r="G980" t="s">
        <v>2805</v>
      </c>
      <c r="H980">
        <v>14</v>
      </c>
    </row>
    <row r="981" spans="1:8">
      <c r="A981">
        <v>566</v>
      </c>
      <c r="B981" t="s">
        <v>3036</v>
      </c>
      <c r="C981" t="s">
        <v>3038</v>
      </c>
      <c r="D981" s="8" t="s">
        <v>3033</v>
      </c>
      <c r="E981" s="8" t="s">
        <v>3027</v>
      </c>
      <c r="F981" t="s">
        <v>110</v>
      </c>
      <c r="G981" t="s">
        <v>2805</v>
      </c>
      <c r="H981">
        <v>13</v>
      </c>
    </row>
    <row r="982" spans="1:8">
      <c r="A982">
        <v>566</v>
      </c>
      <c r="B982" t="s">
        <v>3036</v>
      </c>
      <c r="C982" t="s">
        <v>3038</v>
      </c>
      <c r="D982" t="s">
        <v>3034</v>
      </c>
      <c r="E982" t="s">
        <v>3030</v>
      </c>
      <c r="F982" t="s">
        <v>110</v>
      </c>
      <c r="G982" t="s">
        <v>2805</v>
      </c>
      <c r="H982">
        <v>11</v>
      </c>
    </row>
    <row r="983" spans="1:8">
      <c r="A983">
        <v>566</v>
      </c>
      <c r="B983" t="s">
        <v>3036</v>
      </c>
      <c r="C983" t="s">
        <v>3038</v>
      </c>
      <c r="D983" s="3" t="s">
        <v>3041</v>
      </c>
      <c r="E983" s="8" t="s">
        <v>3039</v>
      </c>
      <c r="F983" t="s">
        <v>110</v>
      </c>
      <c r="G983" t="s">
        <v>2805</v>
      </c>
      <c r="H983">
        <v>7</v>
      </c>
    </row>
    <row r="984" spans="1:8">
      <c r="A984">
        <v>566</v>
      </c>
      <c r="B984" t="s">
        <v>3036</v>
      </c>
      <c r="C984" t="s">
        <v>3038</v>
      </c>
      <c r="D984" s="3" t="s">
        <v>3042</v>
      </c>
      <c r="E984" s="8" t="s">
        <v>3040</v>
      </c>
      <c r="F984" t="s">
        <v>110</v>
      </c>
      <c r="G984" t="s">
        <v>2805</v>
      </c>
      <c r="H984">
        <v>7</v>
      </c>
    </row>
    <row r="985" spans="1:8">
      <c r="A985">
        <v>566</v>
      </c>
      <c r="B985" t="s">
        <v>3036</v>
      </c>
      <c r="C985" t="s">
        <v>3038</v>
      </c>
      <c r="D985" t="s">
        <v>3052</v>
      </c>
      <c r="E985" t="s">
        <v>3051</v>
      </c>
      <c r="F985" t="s">
        <v>8</v>
      </c>
      <c r="G985" t="s">
        <v>2805</v>
      </c>
      <c r="H985">
        <v>14</v>
      </c>
    </row>
    <row r="986" spans="1:8">
      <c r="A986">
        <v>566</v>
      </c>
      <c r="B986" t="s">
        <v>3036</v>
      </c>
      <c r="C986" t="s">
        <v>3038</v>
      </c>
      <c r="D986" t="s">
        <v>3054</v>
      </c>
      <c r="E986" t="s">
        <v>3053</v>
      </c>
      <c r="F986" t="s">
        <v>8</v>
      </c>
      <c r="G986" t="s">
        <v>2805</v>
      </c>
      <c r="H986">
        <v>14</v>
      </c>
    </row>
    <row r="987" spans="1:8">
      <c r="A987">
        <v>566</v>
      </c>
      <c r="B987" t="s">
        <v>3036</v>
      </c>
      <c r="C987" t="s">
        <v>3038</v>
      </c>
      <c r="D987" t="s">
        <v>3056</v>
      </c>
      <c r="E987" t="s">
        <v>3055</v>
      </c>
      <c r="F987" t="s">
        <v>8</v>
      </c>
      <c r="G987" t="s">
        <v>2805</v>
      </c>
      <c r="H987">
        <v>10</v>
      </c>
    </row>
    <row r="988" spans="1:8">
      <c r="A988">
        <v>566</v>
      </c>
      <c r="B988" t="s">
        <v>3036</v>
      </c>
      <c r="C988" t="s">
        <v>3038</v>
      </c>
      <c r="D988" t="s">
        <v>3058</v>
      </c>
      <c r="E988" t="s">
        <v>3057</v>
      </c>
      <c r="F988" t="s">
        <v>8</v>
      </c>
      <c r="G988" t="s">
        <v>2805</v>
      </c>
      <c r="H988">
        <v>10</v>
      </c>
    </row>
    <row r="989" spans="1:8">
      <c r="A989">
        <v>566</v>
      </c>
      <c r="B989" t="s">
        <v>3036</v>
      </c>
      <c r="C989" t="s">
        <v>3038</v>
      </c>
      <c r="D989" t="s">
        <v>3063</v>
      </c>
      <c r="E989" t="s">
        <v>3059</v>
      </c>
      <c r="F989" t="s">
        <v>8</v>
      </c>
      <c r="G989" t="s">
        <v>2805</v>
      </c>
      <c r="H989">
        <v>11</v>
      </c>
    </row>
    <row r="990" spans="1:8">
      <c r="A990">
        <v>566</v>
      </c>
      <c r="B990" t="s">
        <v>3036</v>
      </c>
      <c r="C990" t="s">
        <v>3038</v>
      </c>
      <c r="D990" t="s">
        <v>3065</v>
      </c>
      <c r="E990" t="s">
        <v>3061</v>
      </c>
      <c r="F990" t="s">
        <v>8</v>
      </c>
      <c r="G990" t="s">
        <v>2805</v>
      </c>
      <c r="H990">
        <v>11</v>
      </c>
    </row>
    <row r="991" spans="1:8">
      <c r="A991">
        <v>566</v>
      </c>
      <c r="B991" t="s">
        <v>3036</v>
      </c>
      <c r="C991" t="s">
        <v>3038</v>
      </c>
      <c r="D991" s="8" t="s">
        <v>3068</v>
      </c>
      <c r="E991" s="8" t="s">
        <v>3067</v>
      </c>
      <c r="F991" t="s">
        <v>8</v>
      </c>
      <c r="G991" t="s">
        <v>2805</v>
      </c>
      <c r="H991">
        <v>6</v>
      </c>
    </row>
    <row r="992" spans="1:8">
      <c r="A992">
        <v>566</v>
      </c>
      <c r="B992" t="s">
        <v>3036</v>
      </c>
      <c r="C992" t="s">
        <v>3038</v>
      </c>
      <c r="D992" s="8" t="s">
        <v>3069</v>
      </c>
      <c r="E992" s="8" t="s">
        <v>3071</v>
      </c>
      <c r="F992" t="s">
        <v>27</v>
      </c>
      <c r="G992" t="s">
        <v>2805</v>
      </c>
      <c r="H992">
        <v>3</v>
      </c>
    </row>
    <row r="993" spans="1:8">
      <c r="A993">
        <v>566</v>
      </c>
      <c r="B993" t="s">
        <v>3036</v>
      </c>
      <c r="C993" t="s">
        <v>3038</v>
      </c>
      <c r="D993" s="8" t="s">
        <v>3074</v>
      </c>
      <c r="E993" s="8" t="s">
        <v>3072</v>
      </c>
      <c r="F993" t="s">
        <v>27</v>
      </c>
      <c r="G993" t="s">
        <v>2805</v>
      </c>
      <c r="H993">
        <v>1</v>
      </c>
    </row>
    <row r="994" spans="1:8">
      <c r="A994">
        <v>566</v>
      </c>
      <c r="B994" t="s">
        <v>3036</v>
      </c>
      <c r="C994" t="s">
        <v>3038</v>
      </c>
      <c r="D994" s="8" t="s">
        <v>3075</v>
      </c>
      <c r="E994" s="8" t="s">
        <v>3073</v>
      </c>
      <c r="F994" t="s">
        <v>27</v>
      </c>
      <c r="G994" t="s">
        <v>2805</v>
      </c>
      <c r="H994">
        <v>8</v>
      </c>
    </row>
    <row r="995" spans="1:8">
      <c r="A995">
        <v>566</v>
      </c>
      <c r="B995" t="s">
        <v>3036</v>
      </c>
      <c r="C995" t="s">
        <v>3088</v>
      </c>
      <c r="D995" s="3" t="s">
        <v>3082</v>
      </c>
      <c r="E995" s="8" t="s">
        <v>3078</v>
      </c>
      <c r="F995" t="s">
        <v>27</v>
      </c>
      <c r="G995" t="s">
        <v>2805</v>
      </c>
      <c r="H995">
        <v>18</v>
      </c>
    </row>
    <row r="996" spans="1:8">
      <c r="A996">
        <v>566</v>
      </c>
      <c r="B996" t="s">
        <v>3036</v>
      </c>
      <c r="C996" t="s">
        <v>3088</v>
      </c>
      <c r="D996" t="s">
        <v>3083</v>
      </c>
      <c r="E996" t="s">
        <v>3079</v>
      </c>
      <c r="F996" t="s">
        <v>27</v>
      </c>
      <c r="G996" t="s">
        <v>2805</v>
      </c>
      <c r="H996">
        <v>18</v>
      </c>
    </row>
    <row r="997" spans="1:8">
      <c r="A997">
        <v>566</v>
      </c>
      <c r="B997" t="s">
        <v>3036</v>
      </c>
      <c r="C997" t="s">
        <v>3088</v>
      </c>
      <c r="D997" t="s">
        <v>3085</v>
      </c>
      <c r="E997" t="s">
        <v>692</v>
      </c>
      <c r="F997" t="s">
        <v>27</v>
      </c>
      <c r="G997" t="s">
        <v>2805</v>
      </c>
      <c r="H997">
        <v>1</v>
      </c>
    </row>
    <row r="998" spans="1:8">
      <c r="A998">
        <v>566</v>
      </c>
      <c r="B998" t="s">
        <v>3036</v>
      </c>
      <c r="C998" t="s">
        <v>3093</v>
      </c>
      <c r="D998" t="s">
        <v>3020</v>
      </c>
      <c r="E998" t="s">
        <v>3089</v>
      </c>
      <c r="F998" t="s">
        <v>27</v>
      </c>
      <c r="G998" t="s">
        <v>2805</v>
      </c>
      <c r="H998">
        <v>2</v>
      </c>
    </row>
    <row r="999" spans="1:8">
      <c r="A999">
        <v>566</v>
      </c>
      <c r="B999" t="s">
        <v>3096</v>
      </c>
      <c r="C999" t="s">
        <v>3098</v>
      </c>
      <c r="D999" s="8" t="s">
        <v>3095</v>
      </c>
      <c r="E999" s="8" t="s">
        <v>3094</v>
      </c>
      <c r="F999" t="s">
        <v>8</v>
      </c>
      <c r="G999" t="s">
        <v>2805</v>
      </c>
      <c r="H999">
        <v>4</v>
      </c>
    </row>
    <row r="1000" spans="1:8">
      <c r="A1000">
        <v>566</v>
      </c>
      <c r="B1000" t="s">
        <v>3096</v>
      </c>
      <c r="C1000" t="s">
        <v>3098</v>
      </c>
      <c r="D1000" s="3" t="s">
        <v>3105</v>
      </c>
      <c r="E1000" s="8" t="s">
        <v>3101</v>
      </c>
      <c r="F1000" t="s">
        <v>27</v>
      </c>
      <c r="G1000" t="s">
        <v>2805</v>
      </c>
      <c r="H1000">
        <v>25</v>
      </c>
    </row>
    <row r="1001" spans="1:8">
      <c r="A1001">
        <v>566</v>
      </c>
      <c r="B1001" t="s">
        <v>3096</v>
      </c>
      <c r="C1001" t="s">
        <v>3098</v>
      </c>
      <c r="D1001" s="3" t="s">
        <v>3106</v>
      </c>
      <c r="E1001" t="s">
        <v>3102</v>
      </c>
      <c r="F1001" t="s">
        <v>27</v>
      </c>
      <c r="G1001" t="s">
        <v>2805</v>
      </c>
      <c r="H1001">
        <v>5</v>
      </c>
    </row>
    <row r="1002" spans="1:8">
      <c r="A1002">
        <v>566</v>
      </c>
      <c r="B1002" t="s">
        <v>3096</v>
      </c>
      <c r="C1002" t="s">
        <v>3098</v>
      </c>
      <c r="D1002" s="8" t="s">
        <v>3107</v>
      </c>
      <c r="E1002" s="8" t="s">
        <v>3111</v>
      </c>
      <c r="F1002" t="s">
        <v>27</v>
      </c>
      <c r="G1002" t="s">
        <v>2805</v>
      </c>
      <c r="H1002">
        <v>5</v>
      </c>
    </row>
    <row r="1003" spans="1:8">
      <c r="A1003">
        <v>566</v>
      </c>
      <c r="B1003" t="s">
        <v>3096</v>
      </c>
      <c r="C1003" t="s">
        <v>3098</v>
      </c>
      <c r="D1003" t="s">
        <v>3110</v>
      </c>
      <c r="E1003" t="s">
        <v>3109</v>
      </c>
      <c r="F1003" t="s">
        <v>27</v>
      </c>
      <c r="G1003" t="s">
        <v>2805</v>
      </c>
      <c r="H1003">
        <v>6</v>
      </c>
    </row>
    <row r="1004" spans="1:8">
      <c r="A1004">
        <v>566</v>
      </c>
      <c r="B1004" t="s">
        <v>3123</v>
      </c>
      <c r="C1004" t="s">
        <v>3124</v>
      </c>
      <c r="D1004" t="s">
        <v>3117</v>
      </c>
      <c r="E1004" t="s">
        <v>3113</v>
      </c>
      <c r="F1004" t="s">
        <v>27</v>
      </c>
      <c r="G1004" t="s">
        <v>3126</v>
      </c>
      <c r="H1004">
        <v>2</v>
      </c>
    </row>
    <row r="1005" spans="1:8">
      <c r="A1005">
        <v>566</v>
      </c>
      <c r="B1005" t="s">
        <v>3123</v>
      </c>
      <c r="C1005" t="s">
        <v>3124</v>
      </c>
      <c r="D1005" t="s">
        <v>3122</v>
      </c>
      <c r="E1005" t="s">
        <v>3121</v>
      </c>
      <c r="F1005" t="s">
        <v>27</v>
      </c>
      <c r="G1005" t="s">
        <v>3125</v>
      </c>
      <c r="H1005">
        <v>1</v>
      </c>
    </row>
    <row r="1006" spans="1:8">
      <c r="A1006">
        <v>566</v>
      </c>
      <c r="B1006" t="s">
        <v>3021</v>
      </c>
      <c r="C1006" t="s">
        <v>3022</v>
      </c>
      <c r="D1006" t="s">
        <v>3023</v>
      </c>
      <c r="E1006" t="s">
        <v>3024</v>
      </c>
      <c r="F1006" t="s">
        <v>670</v>
      </c>
      <c r="G1006" t="s">
        <v>1201</v>
      </c>
      <c r="H1006">
        <v>5</v>
      </c>
    </row>
    <row r="1007" spans="1:8">
      <c r="A1007">
        <v>578</v>
      </c>
      <c r="B1007" t="s">
        <v>3129</v>
      </c>
      <c r="C1007" t="s">
        <v>3128</v>
      </c>
      <c r="D1007" t="s">
        <v>3130</v>
      </c>
      <c r="E1007" t="s">
        <v>3132</v>
      </c>
      <c r="F1007" t="s">
        <v>3133</v>
      </c>
      <c r="G1007" t="s">
        <v>1201</v>
      </c>
      <c r="H1007">
        <v>2</v>
      </c>
    </row>
    <row r="1008" spans="1:8">
      <c r="A1008">
        <v>578</v>
      </c>
      <c r="B1008" t="s">
        <v>3137</v>
      </c>
      <c r="C1008" t="s">
        <v>3138</v>
      </c>
      <c r="D1008" s="3" t="s">
        <v>3139</v>
      </c>
      <c r="E1008" t="s">
        <v>3146</v>
      </c>
      <c r="F1008" t="s">
        <v>2019</v>
      </c>
      <c r="G1008" t="s">
        <v>2805</v>
      </c>
      <c r="H1008">
        <v>24</v>
      </c>
    </row>
    <row r="1009" spans="1:8">
      <c r="A1009">
        <v>578</v>
      </c>
      <c r="B1009" t="s">
        <v>3137</v>
      </c>
      <c r="C1009" t="s">
        <v>3138</v>
      </c>
      <c r="D1009" s="3" t="s">
        <v>3142</v>
      </c>
      <c r="E1009" s="34" t="s">
        <v>3144</v>
      </c>
      <c r="F1009" t="s">
        <v>125</v>
      </c>
      <c r="G1009" t="s">
        <v>2805</v>
      </c>
      <c r="H1009">
        <v>45</v>
      </c>
    </row>
    <row r="1010" spans="1:8">
      <c r="A1010">
        <v>578</v>
      </c>
      <c r="B1010" t="s">
        <v>3137</v>
      </c>
      <c r="C1010" t="s">
        <v>3138</v>
      </c>
      <c r="D1010" s="3" t="s">
        <v>3143</v>
      </c>
      <c r="E1010" s="34" t="s">
        <v>3144</v>
      </c>
      <c r="F1010" t="s">
        <v>8</v>
      </c>
      <c r="G1010" t="s">
        <v>2805</v>
      </c>
      <c r="H1010">
        <v>27</v>
      </c>
    </row>
    <row r="1011" spans="1:8">
      <c r="A1011">
        <v>578</v>
      </c>
      <c r="B1011" t="s">
        <v>3137</v>
      </c>
      <c r="C1011" t="s">
        <v>3136</v>
      </c>
      <c r="D1011" t="s">
        <v>3150</v>
      </c>
      <c r="E1011" t="s">
        <v>3147</v>
      </c>
      <c r="F1011" t="s">
        <v>1224</v>
      </c>
      <c r="G1011" t="s">
        <v>2805</v>
      </c>
      <c r="H1011">
        <v>38</v>
      </c>
    </row>
    <row r="1012" spans="1:8">
      <c r="A1012">
        <v>578</v>
      </c>
      <c r="B1012" t="s">
        <v>3137</v>
      </c>
      <c r="C1012" t="s">
        <v>3136</v>
      </c>
      <c r="D1012" t="s">
        <v>3152</v>
      </c>
      <c r="E1012" t="s">
        <v>3147</v>
      </c>
      <c r="F1012" t="s">
        <v>1224</v>
      </c>
      <c r="G1012" t="s">
        <v>2805</v>
      </c>
      <c r="H1012">
        <v>1</v>
      </c>
    </row>
    <row r="1013" spans="1:8">
      <c r="A1013">
        <v>578</v>
      </c>
      <c r="B1013" t="s">
        <v>3165</v>
      </c>
      <c r="C1013" t="s">
        <v>3227</v>
      </c>
      <c r="D1013" t="s">
        <v>3155</v>
      </c>
      <c r="E1013" t="s">
        <v>3159</v>
      </c>
      <c r="F1013" t="s">
        <v>1224</v>
      </c>
      <c r="G1013" t="s">
        <v>2805</v>
      </c>
      <c r="H1013">
        <v>1</v>
      </c>
    </row>
    <row r="1014" spans="1:8">
      <c r="A1014">
        <v>578</v>
      </c>
      <c r="B1014" t="s">
        <v>3165</v>
      </c>
      <c r="C1014" t="s">
        <v>3227</v>
      </c>
      <c r="D1014" t="s">
        <v>3156</v>
      </c>
      <c r="E1014" t="s">
        <v>3161</v>
      </c>
      <c r="F1014" t="s">
        <v>1224</v>
      </c>
      <c r="G1014" t="s">
        <v>2805</v>
      </c>
      <c r="H1014">
        <v>5</v>
      </c>
    </row>
    <row r="1015" spans="1:8">
      <c r="A1015">
        <v>578</v>
      </c>
      <c r="B1015" t="s">
        <v>3165</v>
      </c>
      <c r="C1015" t="s">
        <v>3227</v>
      </c>
      <c r="D1015" s="34" t="s">
        <v>3168</v>
      </c>
      <c r="E1015" s="34" t="s">
        <v>3166</v>
      </c>
      <c r="F1015" t="s">
        <v>8</v>
      </c>
      <c r="G1015" t="s">
        <v>2805</v>
      </c>
      <c r="H1015">
        <v>32</v>
      </c>
    </row>
    <row r="1016" spans="1:8">
      <c r="A1016">
        <v>578</v>
      </c>
      <c r="B1016" t="s">
        <v>3165</v>
      </c>
      <c r="C1016" t="s">
        <v>3227</v>
      </c>
      <c r="D1016" s="34" t="s">
        <v>3169</v>
      </c>
      <c r="E1016" s="34" t="s">
        <v>2485</v>
      </c>
      <c r="F1016" t="s">
        <v>8</v>
      </c>
      <c r="G1016" t="s">
        <v>2805</v>
      </c>
      <c r="H1016">
        <v>9</v>
      </c>
    </row>
    <row r="1017" spans="1:8">
      <c r="A1017">
        <v>578</v>
      </c>
      <c r="B1017" t="s">
        <v>3165</v>
      </c>
      <c r="C1017" t="s">
        <v>3227</v>
      </c>
      <c r="D1017" s="3" t="s">
        <v>3171</v>
      </c>
      <c r="E1017" s="34" t="s">
        <v>3172</v>
      </c>
      <c r="F1017" t="s">
        <v>8</v>
      </c>
      <c r="G1017" t="s">
        <v>2805</v>
      </c>
      <c r="H1017">
        <v>1</v>
      </c>
    </row>
    <row r="1018" spans="1:8">
      <c r="A1018">
        <v>578</v>
      </c>
      <c r="B1018" t="s">
        <v>3165</v>
      </c>
      <c r="C1018" t="s">
        <v>3227</v>
      </c>
      <c r="D1018" t="s">
        <v>3209</v>
      </c>
      <c r="E1018" t="s">
        <v>3216</v>
      </c>
      <c r="F1018" t="s">
        <v>27</v>
      </c>
      <c r="G1018" t="s">
        <v>2805</v>
      </c>
      <c r="H1018">
        <v>14</v>
      </c>
    </row>
    <row r="1019" spans="1:8">
      <c r="A1019">
        <v>578</v>
      </c>
      <c r="B1019" t="s">
        <v>3165</v>
      </c>
      <c r="C1019" t="s">
        <v>3227</v>
      </c>
      <c r="D1019" t="s">
        <v>3210</v>
      </c>
      <c r="E1019" t="s">
        <v>3217</v>
      </c>
      <c r="F1019" t="s">
        <v>27</v>
      </c>
      <c r="G1019" t="s">
        <v>2805</v>
      </c>
      <c r="H1019">
        <v>19</v>
      </c>
    </row>
    <row r="1020" spans="1:8">
      <c r="A1020">
        <v>578</v>
      </c>
      <c r="B1020" t="s">
        <v>3165</v>
      </c>
      <c r="C1020" t="s">
        <v>3227</v>
      </c>
      <c r="D1020" t="s">
        <v>3211</v>
      </c>
      <c r="E1020" t="s">
        <v>3218</v>
      </c>
      <c r="F1020" t="s">
        <v>27</v>
      </c>
      <c r="G1020" t="s">
        <v>2805</v>
      </c>
      <c r="H1020">
        <v>3</v>
      </c>
    </row>
    <row r="1021" spans="1:8">
      <c r="A1021">
        <v>578</v>
      </c>
      <c r="B1021" t="s">
        <v>3165</v>
      </c>
      <c r="C1021" t="s">
        <v>3227</v>
      </c>
      <c r="D1021" t="s">
        <v>3212</v>
      </c>
      <c r="E1021" t="s">
        <v>3219</v>
      </c>
      <c r="F1021" t="s">
        <v>27</v>
      </c>
      <c r="G1021" t="s">
        <v>2805</v>
      </c>
      <c r="H1021">
        <v>9</v>
      </c>
    </row>
    <row r="1022" spans="1:8">
      <c r="A1022">
        <v>578</v>
      </c>
      <c r="B1022" t="s">
        <v>3165</v>
      </c>
      <c r="C1022" t="s">
        <v>3227</v>
      </c>
      <c r="D1022" t="s">
        <v>3188</v>
      </c>
      <c r="E1022" t="s">
        <v>3220</v>
      </c>
      <c r="F1022" t="s">
        <v>27</v>
      </c>
      <c r="G1022" t="s">
        <v>2805</v>
      </c>
      <c r="H1022">
        <v>5</v>
      </c>
    </row>
    <row r="1023" spans="1:8">
      <c r="A1023">
        <v>578</v>
      </c>
      <c r="B1023" t="s">
        <v>3165</v>
      </c>
      <c r="C1023" t="s">
        <v>3227</v>
      </c>
      <c r="D1023" t="s">
        <v>3191</v>
      </c>
      <c r="E1023" t="s">
        <v>3221</v>
      </c>
      <c r="F1023" t="s">
        <v>27</v>
      </c>
      <c r="G1023" t="s">
        <v>2805</v>
      </c>
      <c r="H1023">
        <v>3</v>
      </c>
    </row>
    <row r="1024" spans="1:8">
      <c r="A1024">
        <v>578</v>
      </c>
      <c r="B1024" t="s">
        <v>3165</v>
      </c>
      <c r="C1024" t="s">
        <v>3227</v>
      </c>
      <c r="D1024" t="s">
        <v>3194</v>
      </c>
      <c r="E1024" t="s">
        <v>3222</v>
      </c>
      <c r="F1024" t="s">
        <v>27</v>
      </c>
      <c r="G1024" t="s">
        <v>2805</v>
      </c>
      <c r="H1024">
        <v>2</v>
      </c>
    </row>
    <row r="1025" spans="1:8">
      <c r="A1025">
        <v>578</v>
      </c>
      <c r="B1025" t="s">
        <v>3165</v>
      </c>
      <c r="C1025" t="s">
        <v>3164</v>
      </c>
      <c r="D1025" t="s">
        <v>3213</v>
      </c>
      <c r="E1025" t="s">
        <v>3223</v>
      </c>
      <c r="F1025" t="s">
        <v>27</v>
      </c>
      <c r="G1025" t="s">
        <v>2805</v>
      </c>
      <c r="H1025">
        <v>1</v>
      </c>
    </row>
    <row r="1026" spans="1:8">
      <c r="A1026">
        <v>578</v>
      </c>
      <c r="B1026" t="s">
        <v>3165</v>
      </c>
      <c r="C1026" t="s">
        <v>3164</v>
      </c>
      <c r="D1026" t="s">
        <v>3214</v>
      </c>
      <c r="E1026" t="s">
        <v>3224</v>
      </c>
      <c r="F1026" t="s">
        <v>27</v>
      </c>
      <c r="G1026" t="s">
        <v>2805</v>
      </c>
      <c r="H1026">
        <v>2</v>
      </c>
    </row>
    <row r="1027" spans="1:8">
      <c r="A1027">
        <v>578</v>
      </c>
      <c r="B1027" t="s">
        <v>3165</v>
      </c>
      <c r="C1027" t="s">
        <v>3164</v>
      </c>
      <c r="D1027" t="s">
        <v>3215</v>
      </c>
      <c r="E1027" t="s">
        <v>3225</v>
      </c>
      <c r="F1027" t="s">
        <v>27</v>
      </c>
      <c r="G1027" t="s">
        <v>2805</v>
      </c>
      <c r="H1027">
        <v>1</v>
      </c>
    </row>
    <row r="1028" spans="1:8">
      <c r="A1028">
        <v>578</v>
      </c>
      <c r="B1028" t="s">
        <v>3165</v>
      </c>
      <c r="C1028" t="s">
        <v>3164</v>
      </c>
      <c r="D1028" t="s">
        <v>3207</v>
      </c>
      <c r="E1028" t="s">
        <v>3226</v>
      </c>
      <c r="F1028" t="s">
        <v>27</v>
      </c>
      <c r="G1028" t="s">
        <v>2805</v>
      </c>
      <c r="H1028">
        <v>1</v>
      </c>
    </row>
    <row r="1029" spans="1:8">
      <c r="A1029">
        <v>578</v>
      </c>
      <c r="B1029" t="s">
        <v>3228</v>
      </c>
      <c r="C1029" t="s">
        <v>3230</v>
      </c>
      <c r="D1029" t="s">
        <v>3174</v>
      </c>
      <c r="E1029" s="34" t="s">
        <v>699</v>
      </c>
      <c r="F1029" t="s">
        <v>27</v>
      </c>
      <c r="G1029" t="s">
        <v>2805</v>
      </c>
      <c r="H1029">
        <v>9</v>
      </c>
    </row>
    <row r="1030" spans="1:8">
      <c r="A1030">
        <v>578</v>
      </c>
      <c r="B1030" t="s">
        <v>3228</v>
      </c>
      <c r="C1030" t="s">
        <v>3230</v>
      </c>
      <c r="D1030" s="34" t="s">
        <v>3234</v>
      </c>
      <c r="E1030" s="34" t="s">
        <v>3232</v>
      </c>
      <c r="F1030" t="s">
        <v>27</v>
      </c>
      <c r="G1030" t="s">
        <v>2805</v>
      </c>
      <c r="H1030">
        <v>6</v>
      </c>
    </row>
    <row r="1031" spans="1:8">
      <c r="A1031">
        <v>578</v>
      </c>
      <c r="B1031" t="s">
        <v>3228</v>
      </c>
      <c r="C1031" t="s">
        <v>3230</v>
      </c>
      <c r="D1031" s="34" t="s">
        <v>3127</v>
      </c>
      <c r="E1031" s="34" t="s">
        <v>3233</v>
      </c>
      <c r="F1031" t="s">
        <v>27</v>
      </c>
      <c r="G1031" t="s">
        <v>2805</v>
      </c>
      <c r="H1031">
        <v>3</v>
      </c>
    </row>
    <row r="1032" spans="1:8">
      <c r="A1032">
        <v>578</v>
      </c>
      <c r="B1032" t="s">
        <v>3238</v>
      </c>
      <c r="C1032" t="s">
        <v>3237</v>
      </c>
      <c r="D1032" s="34" t="s">
        <v>3241</v>
      </c>
      <c r="E1032" s="34">
        <v>0</v>
      </c>
      <c r="F1032" t="s">
        <v>27</v>
      </c>
      <c r="G1032" t="s">
        <v>2805</v>
      </c>
    </row>
  </sheetData>
  <autoFilter ref="A1:J1006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A27" sqref="A27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customHeight="1">
      <c r="A2" s="2" t="s">
        <v>2931</v>
      </c>
      <c r="B2">
        <v>0</v>
      </c>
      <c r="C2" s="3" t="s">
        <v>2930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2934</v>
      </c>
      <c r="B3">
        <v>0</v>
      </c>
      <c r="C3" s="3" t="s">
        <v>2936</v>
      </c>
      <c r="D3" t="b">
        <v>0</v>
      </c>
      <c r="F3">
        <v>5</v>
      </c>
      <c r="G3">
        <v>2</v>
      </c>
      <c r="H3" t="s">
        <v>2943</v>
      </c>
      <c r="I3" t="b">
        <v>1</v>
      </c>
      <c r="J3" t="b">
        <v>0</v>
      </c>
      <c r="K3" t="s">
        <v>2938</v>
      </c>
    </row>
    <row r="4" spans="1:11" ht="16.5" customHeight="1">
      <c r="A4" s="2" t="s">
        <v>2940</v>
      </c>
      <c r="B4">
        <v>0</v>
      </c>
      <c r="C4" s="3" t="s">
        <v>2942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</row>
    <row r="5" spans="1:11" ht="16.5" customHeight="1">
      <c r="A5" s="2" t="s">
        <v>2949</v>
      </c>
      <c r="B5">
        <v>0</v>
      </c>
      <c r="C5" s="3" t="s">
        <v>2947</v>
      </c>
      <c r="D5" t="b">
        <v>0</v>
      </c>
      <c r="F5">
        <v>3</v>
      </c>
      <c r="G5" t="s">
        <v>2948</v>
      </c>
      <c r="H5" t="s">
        <v>2943</v>
      </c>
      <c r="I5" t="b">
        <v>1</v>
      </c>
      <c r="J5" t="b">
        <v>0</v>
      </c>
    </row>
    <row r="6" spans="1:11" s="1" customFormat="1">
      <c r="A6" s="34" t="s">
        <v>2957</v>
      </c>
      <c r="B6" s="34">
        <v>0</v>
      </c>
      <c r="C6" s="3" t="s">
        <v>2956</v>
      </c>
      <c r="D6" t="b">
        <v>0</v>
      </c>
      <c r="E6"/>
      <c r="F6" s="17">
        <v>3</v>
      </c>
      <c r="G6" t="s">
        <v>2138</v>
      </c>
      <c r="H6" t="s">
        <v>2943</v>
      </c>
      <c r="I6" t="b">
        <v>1</v>
      </c>
      <c r="J6" t="b">
        <v>0</v>
      </c>
      <c r="K6" s="17"/>
    </row>
    <row r="7" spans="1:11" ht="16.5" customHeight="1">
      <c r="A7" s="2" t="s">
        <v>2950</v>
      </c>
      <c r="B7" t="s">
        <v>2951</v>
      </c>
      <c r="C7" s="3" t="s">
        <v>2975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2978</v>
      </c>
    </row>
    <row r="8" spans="1:11" ht="16.5" customHeight="1">
      <c r="A8" s="2" t="s">
        <v>2958</v>
      </c>
      <c r="B8">
        <v>0</v>
      </c>
      <c r="C8" s="3" t="s">
        <v>2959</v>
      </c>
      <c r="D8" t="b">
        <v>0</v>
      </c>
      <c r="F8">
        <v>4</v>
      </c>
      <c r="G8" t="s">
        <v>296</v>
      </c>
      <c r="H8" t="s">
        <v>2943</v>
      </c>
      <c r="I8" t="b">
        <v>1</v>
      </c>
      <c r="J8" t="b">
        <v>0</v>
      </c>
    </row>
    <row r="9" spans="1:11" ht="16.5" customHeight="1">
      <c r="A9" s="2" t="s">
        <v>2921</v>
      </c>
      <c r="B9">
        <v>0</v>
      </c>
      <c r="C9" s="3" t="s">
        <v>2960</v>
      </c>
      <c r="D9" t="b">
        <v>0</v>
      </c>
      <c r="F9">
        <v>4</v>
      </c>
      <c r="G9" t="s">
        <v>2961</v>
      </c>
      <c r="H9" t="s">
        <v>2943</v>
      </c>
      <c r="I9" t="b">
        <v>1</v>
      </c>
      <c r="J9" t="b">
        <v>0</v>
      </c>
    </row>
    <row r="10" spans="1:11" s="1" customFormat="1">
      <c r="A10" s="34" t="s">
        <v>2962</v>
      </c>
      <c r="B10" s="34">
        <v>0</v>
      </c>
      <c r="C10" s="3" t="s">
        <v>2964</v>
      </c>
      <c r="D10" t="b">
        <v>0</v>
      </c>
      <c r="E10"/>
      <c r="F10">
        <v>4</v>
      </c>
      <c r="G10" t="s">
        <v>2961</v>
      </c>
      <c r="H10" t="s">
        <v>2943</v>
      </c>
      <c r="I10" t="b">
        <v>1</v>
      </c>
      <c r="J10" t="b">
        <v>0</v>
      </c>
      <c r="K10" s="4" t="s">
        <v>2963</v>
      </c>
    </row>
    <row r="11" spans="1:11" s="1" customFormat="1">
      <c r="A11" s="34" t="s">
        <v>2965</v>
      </c>
      <c r="B11" s="34">
        <v>0</v>
      </c>
      <c r="C11" s="3" t="s">
        <v>2967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2968</v>
      </c>
      <c r="B12" s="34">
        <v>0</v>
      </c>
      <c r="C12" s="3" t="s">
        <v>2970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2971</v>
      </c>
      <c r="D13" s="17" t="b">
        <v>0</v>
      </c>
      <c r="E13" s="17"/>
      <c r="F13" s="17">
        <v>190</v>
      </c>
      <c r="G13" s="17">
        <v>1</v>
      </c>
      <c r="H13" s="17" t="s">
        <v>2943</v>
      </c>
      <c r="I13" s="17" t="b">
        <v>1</v>
      </c>
      <c r="J13" s="17" t="b">
        <v>0</v>
      </c>
      <c r="K13" s="17"/>
    </row>
    <row r="14" spans="1:11" s="1" customFormat="1">
      <c r="A14" s="34" t="s">
        <v>2973</v>
      </c>
      <c r="B14" s="34" t="s">
        <v>2974</v>
      </c>
      <c r="C14" s="3" t="s">
        <v>2953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2943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2923</v>
      </c>
      <c r="B15" s="34">
        <v>0</v>
      </c>
      <c r="C15" s="3" t="s">
        <v>2981</v>
      </c>
      <c r="D15" s="17" t="b">
        <v>0</v>
      </c>
      <c r="E15" s="17"/>
      <c r="F15" s="17">
        <v>4</v>
      </c>
      <c r="G15" s="17">
        <v>1</v>
      </c>
      <c r="H15" s="17" t="s">
        <v>2943</v>
      </c>
      <c r="I15" s="17" t="b">
        <v>1</v>
      </c>
      <c r="J15" s="17" t="b">
        <v>0</v>
      </c>
      <c r="K15" s="17"/>
    </row>
    <row r="16" spans="1:11" s="1" customFormat="1">
      <c r="A16" s="34" t="s">
        <v>2984</v>
      </c>
      <c r="B16" s="34">
        <v>0</v>
      </c>
      <c r="C16" s="34" t="s">
        <v>2924</v>
      </c>
      <c r="D16" s="17" t="b">
        <v>0</v>
      </c>
      <c r="E16" s="17"/>
      <c r="F16" s="17">
        <v>4</v>
      </c>
      <c r="G16" s="17" t="s">
        <v>2983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2987</v>
      </c>
      <c r="B17" s="34">
        <v>0</v>
      </c>
      <c r="C17" s="3" t="s">
        <v>2986</v>
      </c>
      <c r="D17" s="17" t="b">
        <v>0</v>
      </c>
      <c r="E17" s="17"/>
      <c r="F17" s="17">
        <v>3</v>
      </c>
      <c r="G17" s="17" t="s">
        <v>2988</v>
      </c>
      <c r="H17" s="17" t="s">
        <v>2943</v>
      </c>
      <c r="I17" s="17" t="b">
        <v>1</v>
      </c>
      <c r="J17" s="17" t="b">
        <v>0</v>
      </c>
      <c r="K17" s="17"/>
    </row>
    <row r="18" spans="1:11" s="1" customFormat="1">
      <c r="A18" s="34" t="s">
        <v>3018</v>
      </c>
      <c r="B18" s="34" t="s">
        <v>2925</v>
      </c>
      <c r="C18" s="3" t="s">
        <v>2979</v>
      </c>
      <c r="D18" s="17" t="b">
        <v>0</v>
      </c>
      <c r="E18" s="17" t="s">
        <v>111</v>
      </c>
      <c r="F18" s="17">
        <v>4</v>
      </c>
      <c r="G18" s="17" t="s">
        <v>2138</v>
      </c>
      <c r="H18" s="17" t="s">
        <v>2943</v>
      </c>
      <c r="I18" s="17" t="b">
        <v>1</v>
      </c>
      <c r="J18" s="17" t="b">
        <v>0</v>
      </c>
      <c r="K18" s="17" t="s">
        <v>2989</v>
      </c>
    </row>
    <row r="19" spans="1:11" s="1" customFormat="1">
      <c r="A19" s="34" t="s">
        <v>2991</v>
      </c>
      <c r="B19" s="34">
        <v>0</v>
      </c>
      <c r="C19" s="3" t="s">
        <v>2993</v>
      </c>
      <c r="D19" s="17" t="b">
        <v>0</v>
      </c>
      <c r="E19" s="17"/>
      <c r="F19" s="17">
        <v>3</v>
      </c>
      <c r="G19" s="17" t="s">
        <v>2997</v>
      </c>
      <c r="H19" s="17" t="s">
        <v>2977</v>
      </c>
      <c r="I19" s="17" t="b">
        <v>1</v>
      </c>
      <c r="J19" s="17" t="b">
        <v>0</v>
      </c>
      <c r="K19" s="17"/>
    </row>
    <row r="20" spans="1:11" s="1" customFormat="1">
      <c r="A20" s="34" t="s">
        <v>2994</v>
      </c>
      <c r="B20" s="34">
        <v>0</v>
      </c>
      <c r="C20" s="3" t="s">
        <v>2996</v>
      </c>
      <c r="D20" s="17" t="b">
        <v>0</v>
      </c>
      <c r="E20" s="17"/>
      <c r="F20" s="17">
        <v>4</v>
      </c>
      <c r="G20" s="17">
        <v>1</v>
      </c>
      <c r="H20" s="17" t="s">
        <v>2977</v>
      </c>
      <c r="I20" s="17" t="b">
        <v>1</v>
      </c>
      <c r="J20" s="17" t="b">
        <v>0</v>
      </c>
      <c r="K20" s="17"/>
    </row>
    <row r="21" spans="1:11" s="1" customFormat="1">
      <c r="A21" s="34" t="s">
        <v>3003</v>
      </c>
      <c r="B21" s="34">
        <v>0</v>
      </c>
      <c r="C21" s="3" t="s">
        <v>3000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3001</v>
      </c>
      <c r="B22" s="34">
        <v>0</v>
      </c>
      <c r="C22" s="3" t="s">
        <v>3002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3007</v>
      </c>
      <c r="B23" s="34">
        <v>0</v>
      </c>
      <c r="C23" s="3" t="s">
        <v>3006</v>
      </c>
      <c r="D23" s="17" t="b">
        <v>0</v>
      </c>
      <c r="E23" s="17"/>
      <c r="F23" s="17">
        <v>4</v>
      </c>
      <c r="G23" s="17" t="s">
        <v>296</v>
      </c>
      <c r="H23" s="17" t="s">
        <v>896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3009</v>
      </c>
      <c r="B24" s="34">
        <v>0</v>
      </c>
      <c r="C24" s="3" t="s">
        <v>3008</v>
      </c>
      <c r="D24" s="17" t="b">
        <v>0</v>
      </c>
      <c r="E24" s="17"/>
      <c r="F24" s="17">
        <v>4</v>
      </c>
      <c r="G24" s="17" t="s">
        <v>297</v>
      </c>
      <c r="H24" s="17" t="s">
        <v>896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2922</v>
      </c>
      <c r="B25" s="34">
        <v>0</v>
      </c>
      <c r="C25" s="3" t="s">
        <v>3011</v>
      </c>
      <c r="D25" s="17" t="b">
        <v>0</v>
      </c>
      <c r="E25" s="17"/>
      <c r="F25" s="17">
        <v>6</v>
      </c>
      <c r="G25" s="17">
        <v>1</v>
      </c>
      <c r="H25" s="17" t="s">
        <v>896</v>
      </c>
      <c r="I25" s="17" t="b">
        <v>1</v>
      </c>
      <c r="J25" s="17" t="b">
        <v>0</v>
      </c>
      <c r="K25" s="17">
        <v>3.8</v>
      </c>
    </row>
    <row r="26" spans="1:11">
      <c r="A26" s="17" t="s">
        <v>3017</v>
      </c>
      <c r="B26" s="34" t="s">
        <v>3016</v>
      </c>
      <c r="C26" s="3" t="s">
        <v>3015</v>
      </c>
      <c r="D26" s="17" t="b">
        <v>0</v>
      </c>
      <c r="E26" s="17" t="s">
        <v>111</v>
      </c>
      <c r="F26" s="17">
        <v>12</v>
      </c>
      <c r="G26" s="17" t="s">
        <v>3019</v>
      </c>
      <c r="H26" s="17" t="s">
        <v>296</v>
      </c>
      <c r="I26" s="17" t="b">
        <v>1</v>
      </c>
      <c r="J26" s="17" t="b">
        <v>0</v>
      </c>
      <c r="K26" s="17" t="s">
        <v>3013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7"/>
  <sheetViews>
    <sheetView workbookViewId="0">
      <pane xSplit="2" ySplit="1" topLeftCell="C117" activePane="bottomRight" state="frozen"/>
      <selection activeCell="B1" sqref="B1"/>
      <selection pane="topRight" activeCell="C1" sqref="C1"/>
      <selection pane="bottomLeft" activeCell="B2" sqref="B2"/>
      <selection pane="bottomRight" activeCell="H137" sqref="H137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2926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2952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3037</v>
      </c>
      <c r="C126" t="s">
        <v>145</v>
      </c>
      <c r="D126" t="b">
        <v>1</v>
      </c>
      <c r="E126" t="b">
        <v>1</v>
      </c>
      <c r="F126" t="b">
        <v>1</v>
      </c>
      <c r="G126" t="b">
        <v>0</v>
      </c>
      <c r="H126">
        <f>SUMIF(tables!C:C,B126,tables!H:H)</f>
        <v>126</v>
      </c>
    </row>
    <row r="127" spans="1:8">
      <c r="A127">
        <v>566</v>
      </c>
      <c r="B127" t="s">
        <v>3087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37</v>
      </c>
    </row>
    <row r="128" spans="1:8">
      <c r="A128">
        <v>566</v>
      </c>
      <c r="B128" t="s">
        <v>3092</v>
      </c>
      <c r="C128" t="s">
        <v>2175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2</v>
      </c>
    </row>
    <row r="129" spans="1:8">
      <c r="A129">
        <v>566</v>
      </c>
      <c r="B129" t="s">
        <v>3097</v>
      </c>
      <c r="C129" t="s">
        <v>1293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45</v>
      </c>
    </row>
    <row r="130" spans="1:8">
      <c r="A130">
        <v>566</v>
      </c>
      <c r="B130" t="s">
        <v>3124</v>
      </c>
      <c r="C130" t="s">
        <v>1293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3</v>
      </c>
    </row>
    <row r="131" spans="1:8">
      <c r="A131">
        <v>566</v>
      </c>
      <c r="B131" t="s">
        <v>3022</v>
      </c>
      <c r="C131" t="s">
        <v>2542</v>
      </c>
      <c r="D131" t="b">
        <v>0</v>
      </c>
      <c r="E131" t="b">
        <v>0</v>
      </c>
      <c r="F131" t="b">
        <v>0</v>
      </c>
      <c r="G131" t="b">
        <v>0</v>
      </c>
      <c r="H131">
        <f>SUMIF(tables!C:C,B131,tables!H:H)</f>
        <v>5</v>
      </c>
    </row>
    <row r="132" spans="1:8">
      <c r="A132">
        <v>578</v>
      </c>
      <c r="B132" t="s">
        <v>3128</v>
      </c>
      <c r="C132" t="s">
        <v>2542</v>
      </c>
      <c r="D132" t="b">
        <v>0</v>
      </c>
      <c r="E132" t="b">
        <v>0</v>
      </c>
      <c r="F132" t="b">
        <v>0</v>
      </c>
      <c r="G132" t="b">
        <v>0</v>
      </c>
      <c r="H132">
        <f>SUMIF(tables!C:C,B132,tables!H:H)</f>
        <v>2</v>
      </c>
    </row>
    <row r="133" spans="1:8">
      <c r="A133">
        <v>578</v>
      </c>
      <c r="B133" t="s">
        <v>3138</v>
      </c>
      <c r="C133" t="s">
        <v>145</v>
      </c>
      <c r="D133" t="b">
        <v>1</v>
      </c>
      <c r="E133" t="b">
        <v>1</v>
      </c>
      <c r="F133" t="b">
        <v>1</v>
      </c>
      <c r="G133" t="b">
        <v>0</v>
      </c>
      <c r="H133">
        <f>SUMIF(tables!C:C,B133,tables!H:H)</f>
        <v>96</v>
      </c>
    </row>
    <row r="134" spans="1:8">
      <c r="A134">
        <v>578</v>
      </c>
      <c r="B134" t="s">
        <v>3136</v>
      </c>
      <c r="C134" t="s">
        <v>145</v>
      </c>
      <c r="D134" t="b">
        <v>1</v>
      </c>
      <c r="E134" t="b">
        <v>1</v>
      </c>
      <c r="F134" t="b">
        <v>1</v>
      </c>
      <c r="G134" t="b">
        <v>0</v>
      </c>
      <c r="H134">
        <f>SUMIF(tables!C:C,B134,tables!H:H)</f>
        <v>39</v>
      </c>
    </row>
    <row r="135" spans="1:8">
      <c r="A135">
        <v>578</v>
      </c>
      <c r="B135" t="s">
        <v>3164</v>
      </c>
      <c r="C135" t="s">
        <v>145</v>
      </c>
      <c r="D135" t="b">
        <v>1</v>
      </c>
      <c r="E135" t="b">
        <v>1</v>
      </c>
      <c r="F135" t="b">
        <v>1</v>
      </c>
      <c r="G135" t="b">
        <v>0</v>
      </c>
      <c r="H135">
        <f>SUMIF(tables!C:C,B135,tables!H:H)</f>
        <v>108</v>
      </c>
    </row>
    <row r="136" spans="1:8">
      <c r="A136">
        <v>578</v>
      </c>
      <c r="B136" t="s">
        <v>3229</v>
      </c>
      <c r="C136" t="s">
        <v>3231</v>
      </c>
      <c r="D136" t="b">
        <v>1</v>
      </c>
      <c r="E136" t="b">
        <v>1</v>
      </c>
      <c r="F136" t="b">
        <v>1</v>
      </c>
      <c r="G136" t="b">
        <v>0</v>
      </c>
      <c r="H136">
        <f>SUMIF(tables!C:C,B136,tables!H:H)</f>
        <v>18</v>
      </c>
    </row>
    <row r="137" spans="1:8">
      <c r="A137">
        <v>578</v>
      </c>
      <c r="B137" t="s">
        <v>3237</v>
      </c>
      <c r="C137" t="s">
        <v>3239</v>
      </c>
      <c r="D137" t="b">
        <v>1</v>
      </c>
      <c r="E137" t="b">
        <v>1</v>
      </c>
      <c r="F137" t="b">
        <v>1</v>
      </c>
      <c r="G137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M36"/>
  <sheetViews>
    <sheetView workbookViewId="0">
      <pane ySplit="1" topLeftCell="A2" activePane="bottomLeft" state="frozen"/>
      <selection pane="bottomLeft" activeCell="A33" sqref="A33"/>
    </sheetView>
  </sheetViews>
  <sheetFormatPr defaultRowHeight="15.7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3028</v>
      </c>
      <c r="L1" s="1" t="s">
        <v>403</v>
      </c>
      <c r="M1" s="1" t="s">
        <v>414</v>
      </c>
    </row>
    <row r="2" spans="1:13" s="4" customFormat="1">
      <c r="A2" s="8" t="s">
        <v>3027</v>
      </c>
      <c r="B2" s="8">
        <v>0</v>
      </c>
      <c r="C2" s="8" t="s">
        <v>3033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3029</v>
      </c>
      <c r="L2"/>
      <c r="M2"/>
    </row>
    <row r="3" spans="1:13" s="4" customFormat="1">
      <c r="A3" s="8" t="s">
        <v>3031</v>
      </c>
      <c r="B3" s="8">
        <v>0</v>
      </c>
      <c r="C3" s="3" t="s">
        <v>3035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3032</v>
      </c>
    </row>
    <row r="4" spans="1:13" s="4" customFormat="1">
      <c r="A4" s="8" t="s">
        <v>3039</v>
      </c>
      <c r="B4" s="8">
        <v>0</v>
      </c>
      <c r="C4" s="3" t="s">
        <v>3041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3029</v>
      </c>
    </row>
    <row r="5" spans="1:13" s="4" customFormat="1">
      <c r="A5" s="8" t="s">
        <v>3040</v>
      </c>
      <c r="B5" s="8">
        <v>0</v>
      </c>
      <c r="C5" s="3" t="s">
        <v>3042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3032</v>
      </c>
    </row>
    <row r="6" spans="1:13" s="4" customFormat="1">
      <c r="A6" s="8" t="s">
        <v>3043</v>
      </c>
      <c r="B6" s="8">
        <v>0</v>
      </c>
      <c r="C6" s="3" t="s">
        <v>3047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3029</v>
      </c>
      <c r="L6"/>
      <c r="M6"/>
    </row>
    <row r="7" spans="1:13" s="4" customFormat="1">
      <c r="A7" s="8" t="s">
        <v>3044</v>
      </c>
      <c r="B7" s="8">
        <v>0</v>
      </c>
      <c r="C7" s="3" t="s">
        <v>3048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3032</v>
      </c>
      <c r="L7"/>
      <c r="M7"/>
    </row>
    <row r="8" spans="1:13" s="4" customFormat="1">
      <c r="A8" s="8" t="s">
        <v>3045</v>
      </c>
      <c r="B8" s="8">
        <v>0</v>
      </c>
      <c r="C8" s="3" t="s">
        <v>3049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3029</v>
      </c>
      <c r="L8" s="2"/>
      <c r="M8" s="2"/>
    </row>
    <row r="9" spans="1:13" s="4" customFormat="1">
      <c r="A9" s="8" t="s">
        <v>3046</v>
      </c>
      <c r="B9" s="8">
        <v>0</v>
      </c>
      <c r="C9" s="3" t="s">
        <v>3050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3032</v>
      </c>
      <c r="L9"/>
      <c r="M9"/>
    </row>
    <row r="10" spans="1:13" s="4" customFormat="1">
      <c r="A10" s="8" t="s">
        <v>3060</v>
      </c>
      <c r="B10" s="8">
        <v>0</v>
      </c>
      <c r="C10" s="3" t="s">
        <v>3064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3029</v>
      </c>
      <c r="L10"/>
      <c r="M10"/>
    </row>
    <row r="11" spans="1:13" s="4" customFormat="1">
      <c r="A11" s="8" t="s">
        <v>3062</v>
      </c>
      <c r="B11" s="8">
        <v>0</v>
      </c>
      <c r="C11" s="3" t="s">
        <v>3066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3032</v>
      </c>
      <c r="L11"/>
      <c r="M11"/>
    </row>
    <row r="12" spans="1:13" s="4" customFormat="1">
      <c r="A12" s="8" t="s">
        <v>3067</v>
      </c>
      <c r="B12" s="8">
        <v>0</v>
      </c>
      <c r="C12" s="8" t="s">
        <v>3068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/>
      <c r="M12"/>
    </row>
    <row r="13" spans="1:13" s="4" customFormat="1">
      <c r="A13" s="8" t="s">
        <v>3071</v>
      </c>
      <c r="B13" s="8">
        <v>0</v>
      </c>
      <c r="C13" s="8" t="s">
        <v>3069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2943</v>
      </c>
      <c r="I13" s="4" t="b">
        <v>0</v>
      </c>
      <c r="J13" s="4" t="b">
        <v>0</v>
      </c>
      <c r="K13" s="4" t="s">
        <v>3070</v>
      </c>
      <c r="L13"/>
      <c r="M13"/>
    </row>
    <row r="14" spans="1:13" s="1" customFormat="1">
      <c r="A14" s="8" t="s">
        <v>3072</v>
      </c>
      <c r="B14" s="8">
        <v>0</v>
      </c>
      <c r="C14" s="8" t="s">
        <v>3074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3076</v>
      </c>
      <c r="L14"/>
      <c r="M14"/>
    </row>
    <row r="15" spans="1:13" s="1" customFormat="1">
      <c r="A15" s="8" t="s">
        <v>3073</v>
      </c>
      <c r="B15" s="8">
        <v>0</v>
      </c>
      <c r="C15" s="8" t="s">
        <v>3075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3077</v>
      </c>
      <c r="L15"/>
      <c r="M15"/>
    </row>
    <row r="16" spans="1:13" s="1" customFormat="1">
      <c r="A16" s="8" t="s">
        <v>3078</v>
      </c>
      <c r="B16" s="8">
        <v>0</v>
      </c>
      <c r="C16" s="3" t="s">
        <v>3082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/>
      <c r="M16"/>
    </row>
    <row r="17" spans="1:13" s="1" customFormat="1">
      <c r="A17" s="8" t="s">
        <v>3080</v>
      </c>
      <c r="B17" s="8">
        <v>0</v>
      </c>
      <c r="C17" s="3" t="s">
        <v>3084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/>
      <c r="M17"/>
    </row>
    <row r="18" spans="1:13" s="1" customFormat="1">
      <c r="A18" s="8" t="s">
        <v>3081</v>
      </c>
      <c r="B18" s="8">
        <v>0</v>
      </c>
      <c r="C18" s="3" t="s">
        <v>3086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/>
      <c r="M18"/>
    </row>
    <row r="19" spans="1:13" s="1" customFormat="1">
      <c r="A19" s="8" t="s">
        <v>3091</v>
      </c>
      <c r="B19" s="8" t="s">
        <v>3090</v>
      </c>
      <c r="C19" s="8" t="s">
        <v>3020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/>
      <c r="M19"/>
    </row>
    <row r="20" spans="1:13" s="1" customFormat="1">
      <c r="A20" s="8" t="s">
        <v>3094</v>
      </c>
      <c r="B20" s="8">
        <v>0</v>
      </c>
      <c r="C20" s="8" t="s">
        <v>3095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3099</v>
      </c>
      <c r="L20"/>
      <c r="M20"/>
    </row>
    <row r="21" spans="1:13" s="1" customFormat="1">
      <c r="A21" s="8" t="s">
        <v>3101</v>
      </c>
      <c r="B21" s="8" t="s">
        <v>1101</v>
      </c>
      <c r="C21" s="3" t="s">
        <v>3105</v>
      </c>
      <c r="D21" s="4" t="b">
        <v>0</v>
      </c>
      <c r="E21" s="4"/>
      <c r="F21" s="4">
        <v>7</v>
      </c>
      <c r="G21" s="4">
        <v>1</v>
      </c>
      <c r="H21" s="4" t="s">
        <v>896</v>
      </c>
      <c r="I21" s="4" t="b">
        <v>0</v>
      </c>
      <c r="J21" s="4" t="b">
        <v>0</v>
      </c>
      <c r="K21" s="4" t="s">
        <v>3100</v>
      </c>
      <c r="L21"/>
      <c r="M21"/>
    </row>
    <row r="22" spans="1:13" s="1" customFormat="1">
      <c r="A22" s="8" t="s">
        <v>3102</v>
      </c>
      <c r="B22" s="8" t="s">
        <v>3104</v>
      </c>
      <c r="C22" s="3" t="s">
        <v>3106</v>
      </c>
      <c r="D22" s="4" t="b">
        <v>0</v>
      </c>
      <c r="E22" s="4"/>
      <c r="F22" s="4">
        <v>4</v>
      </c>
      <c r="G22" s="4">
        <v>3</v>
      </c>
      <c r="H22" s="4" t="s">
        <v>2791</v>
      </c>
      <c r="I22" s="4" t="b">
        <v>0</v>
      </c>
      <c r="J22" s="4" t="b">
        <v>0</v>
      </c>
      <c r="K22" s="4" t="s">
        <v>3103</v>
      </c>
      <c r="L22"/>
      <c r="M22"/>
    </row>
    <row r="23" spans="1:13" s="1" customFormat="1">
      <c r="A23" s="8" t="s">
        <v>3111</v>
      </c>
      <c r="B23" s="8">
        <v>0</v>
      </c>
      <c r="C23" s="8" t="s">
        <v>3107</v>
      </c>
      <c r="D23" s="4" t="b">
        <v>0</v>
      </c>
      <c r="E23" s="4"/>
      <c r="F23" s="4">
        <v>3</v>
      </c>
      <c r="G23" s="4">
        <v>1</v>
      </c>
      <c r="H23" s="4" t="s">
        <v>2943</v>
      </c>
      <c r="I23" s="4" t="b">
        <v>0</v>
      </c>
      <c r="J23" s="4" t="b">
        <v>0</v>
      </c>
      <c r="K23" s="4" t="s">
        <v>3108</v>
      </c>
      <c r="L23"/>
      <c r="M23"/>
    </row>
    <row r="24" spans="1:13" s="1" customFormat="1">
      <c r="A24" s="8" t="s">
        <v>3112</v>
      </c>
      <c r="B24" s="8" t="s">
        <v>1101</v>
      </c>
      <c r="C24" s="8" t="s">
        <v>3110</v>
      </c>
      <c r="D24" s="4" t="b">
        <v>0</v>
      </c>
      <c r="E24" s="4"/>
      <c r="F24" s="4">
        <v>4</v>
      </c>
      <c r="G24" s="4">
        <v>2</v>
      </c>
      <c r="H24" s="4">
        <v>1</v>
      </c>
      <c r="I24" s="4" t="b">
        <v>1</v>
      </c>
      <c r="J24" s="4" t="b">
        <v>0</v>
      </c>
      <c r="K24" s="4" t="s">
        <v>3109</v>
      </c>
      <c r="L24"/>
      <c r="M24"/>
    </row>
    <row r="25" spans="1:13" s="4" customFormat="1">
      <c r="A25" s="8" t="s">
        <v>3113</v>
      </c>
      <c r="B25" s="8">
        <v>0</v>
      </c>
      <c r="C25" s="8" t="s">
        <v>3117</v>
      </c>
      <c r="D25" s="4" t="b">
        <v>0</v>
      </c>
      <c r="E25" s="4" t="s">
        <v>111</v>
      </c>
      <c r="F25" s="4">
        <v>6</v>
      </c>
      <c r="G25" s="4">
        <v>1</v>
      </c>
      <c r="H25" s="4">
        <v>1</v>
      </c>
      <c r="I25" s="4" t="b">
        <v>0</v>
      </c>
      <c r="J25" s="4" t="b">
        <v>0</v>
      </c>
      <c r="K25" s="4" t="s">
        <v>3114</v>
      </c>
      <c r="L25" t="s">
        <v>3115</v>
      </c>
      <c r="M25" t="s">
        <v>3118</v>
      </c>
    </row>
    <row r="26" spans="1:13" s="4" customFormat="1">
      <c r="A26" s="8" t="s">
        <v>3116</v>
      </c>
      <c r="B26" s="8">
        <v>0</v>
      </c>
      <c r="C26" s="3" t="s">
        <v>3119</v>
      </c>
      <c r="D26" s="4" t="b">
        <v>0</v>
      </c>
      <c r="E26" s="4" t="s">
        <v>111</v>
      </c>
      <c r="F26" s="4">
        <v>6</v>
      </c>
      <c r="G26" s="4">
        <v>1</v>
      </c>
      <c r="H26" s="4">
        <v>1</v>
      </c>
      <c r="I26" s="4" t="b">
        <v>0</v>
      </c>
      <c r="J26" s="4" t="b">
        <v>0</v>
      </c>
      <c r="K26" s="4" t="s">
        <v>3114</v>
      </c>
      <c r="L26"/>
      <c r="M26"/>
    </row>
    <row r="27" spans="1:13" s="4" customFormat="1">
      <c r="A27" s="8" t="s">
        <v>3121</v>
      </c>
      <c r="B27" s="8">
        <v>0</v>
      </c>
      <c r="C27" s="8" t="s">
        <v>3122</v>
      </c>
      <c r="D27" s="4" t="b">
        <v>0</v>
      </c>
      <c r="E27" s="4" t="s">
        <v>111</v>
      </c>
      <c r="F27" s="4">
        <v>4</v>
      </c>
      <c r="G27" s="4">
        <v>1</v>
      </c>
      <c r="H27" s="4" t="s">
        <v>2943</v>
      </c>
      <c r="I27" s="4" t="b">
        <v>0</v>
      </c>
      <c r="J27" s="4" t="b">
        <v>0</v>
      </c>
      <c r="K27" s="4" t="s">
        <v>3120</v>
      </c>
      <c r="L27"/>
      <c r="M27"/>
    </row>
    <row r="28" spans="1:13" s="4" customFormat="1">
      <c r="A28" s="8"/>
      <c r="B28" s="8"/>
      <c r="C28" s="8"/>
      <c r="L28"/>
      <c r="M28"/>
    </row>
    <row r="29" spans="1:13" s="4" customFormat="1">
      <c r="A29" s="8"/>
      <c r="B29" s="8"/>
      <c r="C29" s="8"/>
      <c r="L29"/>
      <c r="M29"/>
    </row>
    <row r="30" spans="1:13" s="4" customFormat="1">
      <c r="A30" s="8"/>
      <c r="B30" s="8"/>
      <c r="C30" s="8"/>
      <c r="L30"/>
      <c r="M30"/>
    </row>
    <row r="31" spans="1:13" s="4" customFormat="1">
      <c r="A31" s="8"/>
      <c r="B31" s="8"/>
      <c r="C31" s="8"/>
      <c r="L31"/>
      <c r="M31"/>
    </row>
    <row r="32" spans="1:13" s="4" customFormat="1">
      <c r="A32" s="8"/>
      <c r="B32" s="8"/>
      <c r="C32" s="8"/>
      <c r="L32"/>
      <c r="M32"/>
    </row>
    <row r="33" spans="12:13" s="4" customFormat="1">
      <c r="L33"/>
      <c r="M33"/>
    </row>
    <row r="34" spans="12:13" s="4" customFormat="1">
      <c r="L34"/>
      <c r="M34"/>
    </row>
    <row r="35" spans="12:13" s="4" customFormat="1">
      <c r="L35"/>
      <c r="M35"/>
    </row>
    <row r="36" spans="12:13" s="4" customFormat="1">
      <c r="L36"/>
      <c r="M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A33" sqref="A33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4"/>
  <sheetViews>
    <sheetView topLeftCell="A25" workbookViewId="0">
      <selection activeCell="C45" sqref="C45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  <row r="43" spans="1:3">
      <c r="A43" t="s">
        <v>3023</v>
      </c>
      <c r="B43" t="s">
        <v>3021</v>
      </c>
      <c r="C43" t="s">
        <v>3025</v>
      </c>
    </row>
    <row r="44" spans="1:3">
      <c r="A44" t="s">
        <v>3130</v>
      </c>
      <c r="B44" t="s">
        <v>3131</v>
      </c>
      <c r="C44" t="s">
        <v>3134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3"/>
  <sheetViews>
    <sheetView topLeftCell="A16" workbookViewId="0">
      <selection activeCell="C53" sqref="C53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  <row r="53" spans="1:3">
      <c r="A53" s="34" t="s">
        <v>3241</v>
      </c>
      <c r="B53" s="34" t="s">
        <v>3236</v>
      </c>
      <c r="C53" t="s">
        <v>3235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73C7-2E83-4E79-BE56-53FC31A1E391}">
  <dimension ref="A1:L33"/>
  <sheetViews>
    <sheetView tabSelected="1" workbookViewId="0">
      <pane ySplit="1" topLeftCell="A2" activePane="bottomLeft" state="frozen"/>
      <selection pane="bottomLeft" activeCell="A28" sqref="A28"/>
    </sheetView>
  </sheetViews>
  <sheetFormatPr defaultRowHeight="15.75"/>
  <cols>
    <col min="1" max="1" width="44.140625" customWidth="1"/>
    <col min="2" max="2" width="10.7109375" customWidth="1"/>
    <col min="3" max="3" width="95" customWidth="1"/>
  </cols>
  <sheetData>
    <row r="1" spans="1:12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1237</v>
      </c>
    </row>
    <row r="2" spans="1:12" s="17" customFormat="1">
      <c r="A2" s="34" t="s">
        <v>3144</v>
      </c>
      <c r="B2" s="34" t="s">
        <v>3140</v>
      </c>
      <c r="C2" s="3" t="s">
        <v>3139</v>
      </c>
      <c r="D2" s="17" t="b">
        <v>0</v>
      </c>
      <c r="E2" s="17" t="s">
        <v>111</v>
      </c>
      <c r="F2" s="17">
        <v>4</v>
      </c>
      <c r="G2" s="17">
        <v>4</v>
      </c>
      <c r="I2" s="17" t="b">
        <v>1</v>
      </c>
      <c r="J2" s="17" t="b">
        <v>0</v>
      </c>
      <c r="K2" s="17" t="b">
        <v>0</v>
      </c>
    </row>
    <row r="3" spans="1:12" s="17" customFormat="1">
      <c r="A3" s="34" t="s">
        <v>3144</v>
      </c>
      <c r="B3" s="34" t="s">
        <v>3141</v>
      </c>
      <c r="C3" s="3" t="s">
        <v>3142</v>
      </c>
      <c r="D3" s="17" t="b">
        <v>0</v>
      </c>
      <c r="E3" s="17" t="s">
        <v>111</v>
      </c>
      <c r="F3" s="17">
        <v>4</v>
      </c>
      <c r="G3" s="17">
        <v>7</v>
      </c>
      <c r="I3" s="17" t="b">
        <v>1</v>
      </c>
      <c r="J3" s="17" t="b">
        <v>0</v>
      </c>
      <c r="K3" s="17" t="b">
        <v>0</v>
      </c>
    </row>
    <row r="4" spans="1:12" s="17" customFormat="1">
      <c r="A4" s="34" t="s">
        <v>3144</v>
      </c>
      <c r="B4" s="34" t="s">
        <v>3145</v>
      </c>
      <c r="C4" s="3" t="s">
        <v>3143</v>
      </c>
      <c r="D4" s="17" t="b">
        <v>0</v>
      </c>
      <c r="E4" s="17" t="s">
        <v>111</v>
      </c>
      <c r="F4" s="17">
        <v>4</v>
      </c>
      <c r="G4" s="17">
        <v>7</v>
      </c>
      <c r="H4" s="17" t="s">
        <v>2943</v>
      </c>
      <c r="I4" s="17" t="b">
        <v>1</v>
      </c>
      <c r="J4" s="17" t="b">
        <v>0</v>
      </c>
      <c r="K4" s="17" t="b">
        <v>0</v>
      </c>
    </row>
    <row r="5" spans="1:12" s="17" customFormat="1">
      <c r="A5" s="34" t="s">
        <v>3148</v>
      </c>
      <c r="B5" s="34" t="s">
        <v>3149</v>
      </c>
      <c r="C5" s="3" t="s">
        <v>3151</v>
      </c>
      <c r="D5" s="17" t="b">
        <v>0</v>
      </c>
      <c r="E5" s="17" t="s">
        <v>1378</v>
      </c>
      <c r="F5" s="17">
        <v>3</v>
      </c>
      <c r="G5" s="17">
        <v>1</v>
      </c>
      <c r="I5" s="17" t="b">
        <v>0</v>
      </c>
      <c r="J5" s="17" t="b">
        <v>0</v>
      </c>
      <c r="K5" s="17" t="b">
        <v>0</v>
      </c>
    </row>
    <row r="6" spans="1:12" s="17" customFormat="1">
      <c r="A6" s="34" t="s">
        <v>3147</v>
      </c>
      <c r="B6" s="34" t="s">
        <v>3154</v>
      </c>
      <c r="C6" s="3" t="s">
        <v>3153</v>
      </c>
      <c r="D6" s="17" t="b">
        <v>0</v>
      </c>
      <c r="E6" s="17" t="s">
        <v>1378</v>
      </c>
      <c r="F6" s="17">
        <v>2</v>
      </c>
      <c r="G6" s="17">
        <v>1</v>
      </c>
      <c r="I6" s="17" t="b">
        <v>0</v>
      </c>
      <c r="J6" s="17" t="b">
        <v>0</v>
      </c>
      <c r="K6" s="17" t="b">
        <v>0</v>
      </c>
    </row>
    <row r="7" spans="1:12" s="17" customFormat="1">
      <c r="A7" s="17" t="s">
        <v>3160</v>
      </c>
      <c r="B7" s="34" t="s">
        <v>3163</v>
      </c>
      <c r="C7" t="s">
        <v>3155</v>
      </c>
      <c r="D7" s="17" t="b">
        <v>0</v>
      </c>
      <c r="E7" s="17" t="s">
        <v>111</v>
      </c>
      <c r="F7" s="17">
        <v>5</v>
      </c>
      <c r="G7" s="17">
        <v>1</v>
      </c>
      <c r="H7" s="17" t="s">
        <v>2943</v>
      </c>
      <c r="I7" s="17" t="b">
        <v>0</v>
      </c>
      <c r="J7" s="17" t="b">
        <v>0</v>
      </c>
      <c r="K7" s="17" t="b">
        <v>0</v>
      </c>
      <c r="L7" s="17" t="s">
        <v>3157</v>
      </c>
    </row>
    <row r="8" spans="1:12" s="17" customFormat="1">
      <c r="A8" s="34" t="s">
        <v>3162</v>
      </c>
      <c r="B8" s="34" t="s">
        <v>3163</v>
      </c>
      <c r="C8" s="34" t="s">
        <v>3156</v>
      </c>
      <c r="D8" s="17" t="b">
        <v>0</v>
      </c>
      <c r="E8" s="17" t="s">
        <v>111</v>
      </c>
      <c r="F8" s="17">
        <v>5</v>
      </c>
      <c r="G8" s="17">
        <v>1</v>
      </c>
      <c r="H8" s="17" t="s">
        <v>2977</v>
      </c>
      <c r="I8" s="17" t="b">
        <v>0</v>
      </c>
      <c r="J8" s="17" t="b">
        <v>0</v>
      </c>
      <c r="K8" s="17" t="b">
        <v>0</v>
      </c>
      <c r="L8" s="17" t="s">
        <v>3158</v>
      </c>
    </row>
    <row r="9" spans="1:12" s="17" customFormat="1">
      <c r="A9" s="34" t="s">
        <v>3166</v>
      </c>
      <c r="B9" s="34" t="s">
        <v>1299</v>
      </c>
      <c r="C9" s="34" t="s">
        <v>3168</v>
      </c>
      <c r="D9" s="17" t="b">
        <v>0</v>
      </c>
      <c r="E9" s="17" t="s">
        <v>111</v>
      </c>
      <c r="F9" s="17">
        <v>5</v>
      </c>
      <c r="G9" s="17">
        <v>1</v>
      </c>
      <c r="H9" s="17" t="s">
        <v>2977</v>
      </c>
      <c r="I9" s="17" t="b">
        <v>0</v>
      </c>
      <c r="J9" s="17" t="b">
        <v>0</v>
      </c>
      <c r="K9" s="17" t="b">
        <v>0</v>
      </c>
      <c r="L9" s="17" t="s">
        <v>3167</v>
      </c>
    </row>
    <row r="10" spans="1:12" s="17" customFormat="1">
      <c r="A10" s="34" t="s">
        <v>2485</v>
      </c>
      <c r="B10" s="34" t="s">
        <v>1299</v>
      </c>
      <c r="C10" s="34" t="s">
        <v>3169</v>
      </c>
      <c r="D10" s="17" t="b">
        <v>0</v>
      </c>
      <c r="E10" s="17" t="s">
        <v>111</v>
      </c>
      <c r="F10" s="17">
        <v>5</v>
      </c>
      <c r="G10" s="17">
        <v>1</v>
      </c>
      <c r="H10" s="17" t="s">
        <v>2977</v>
      </c>
      <c r="I10" s="17" t="b">
        <v>0</v>
      </c>
      <c r="J10" s="17" t="b">
        <v>0</v>
      </c>
      <c r="K10" s="17" t="b">
        <v>0</v>
      </c>
      <c r="L10" s="17" t="s">
        <v>3170</v>
      </c>
    </row>
    <row r="11" spans="1:12" s="17" customFormat="1">
      <c r="A11" s="34" t="s">
        <v>3172</v>
      </c>
      <c r="B11" s="34" t="s">
        <v>1299</v>
      </c>
      <c r="C11" s="3" t="s">
        <v>3171</v>
      </c>
      <c r="D11" s="17" t="b">
        <v>0</v>
      </c>
      <c r="E11" s="17" t="s">
        <v>111</v>
      </c>
      <c r="F11" s="17">
        <v>5</v>
      </c>
      <c r="G11" s="17">
        <v>1</v>
      </c>
      <c r="H11" s="17" t="s">
        <v>2977</v>
      </c>
      <c r="I11" s="17" t="b">
        <v>0</v>
      </c>
      <c r="J11" s="17" t="b">
        <v>0</v>
      </c>
      <c r="K11" s="17" t="b">
        <v>0</v>
      </c>
      <c r="L11" s="17" t="s">
        <v>3173</v>
      </c>
    </row>
    <row r="12" spans="1:12" s="17" customFormat="1">
      <c r="A12" s="34" t="s">
        <v>3175</v>
      </c>
      <c r="B12" s="34" t="s">
        <v>3176</v>
      </c>
      <c r="C12" s="3" t="s">
        <v>3201</v>
      </c>
      <c r="D12" s="17" t="b">
        <v>0</v>
      </c>
      <c r="E12" s="17" t="s">
        <v>111</v>
      </c>
      <c r="F12" s="17">
        <v>5</v>
      </c>
      <c r="G12" s="17">
        <v>1</v>
      </c>
      <c r="H12" s="17" t="s">
        <v>2977</v>
      </c>
      <c r="I12" s="17" t="b">
        <v>0</v>
      </c>
      <c r="J12" s="17" t="b">
        <v>0</v>
      </c>
      <c r="K12" s="17" t="b">
        <v>0</v>
      </c>
      <c r="L12" s="34" t="s">
        <v>3177</v>
      </c>
    </row>
    <row r="13" spans="1:12" s="17" customFormat="1">
      <c r="A13" s="34" t="s">
        <v>3181</v>
      </c>
      <c r="B13" s="34" t="s">
        <v>3176</v>
      </c>
      <c r="C13" s="3" t="s">
        <v>3178</v>
      </c>
      <c r="D13" s="17" t="b">
        <v>0</v>
      </c>
      <c r="E13" s="17" t="s">
        <v>111</v>
      </c>
      <c r="F13" s="17">
        <v>5</v>
      </c>
      <c r="G13" s="17">
        <v>1</v>
      </c>
      <c r="H13" s="17" t="s">
        <v>2977</v>
      </c>
      <c r="I13" s="17" t="b">
        <v>0</v>
      </c>
      <c r="J13" s="17" t="b">
        <v>0</v>
      </c>
      <c r="K13" s="17" t="b">
        <v>0</v>
      </c>
      <c r="L13" s="17" t="s">
        <v>3182</v>
      </c>
    </row>
    <row r="14" spans="1:12" s="17" customFormat="1">
      <c r="A14" s="34" t="s">
        <v>3183</v>
      </c>
      <c r="B14" s="34" t="s">
        <v>1101</v>
      </c>
      <c r="C14" s="3" t="s">
        <v>3179</v>
      </c>
      <c r="D14" s="17" t="b">
        <v>0</v>
      </c>
      <c r="E14" s="17" t="s">
        <v>111</v>
      </c>
      <c r="F14" s="17">
        <v>5</v>
      </c>
      <c r="G14" s="17">
        <v>1</v>
      </c>
      <c r="H14" s="17" t="s">
        <v>2977</v>
      </c>
      <c r="I14" s="17" t="b">
        <v>0</v>
      </c>
      <c r="J14" s="17" t="b">
        <v>0</v>
      </c>
      <c r="K14" s="17" t="b">
        <v>0</v>
      </c>
      <c r="L14" s="17" t="s">
        <v>3184</v>
      </c>
    </row>
    <row r="15" spans="1:12" s="17" customFormat="1">
      <c r="A15" s="34" t="s">
        <v>3185</v>
      </c>
      <c r="B15" s="34" t="s">
        <v>1101</v>
      </c>
      <c r="C15" s="3" t="s">
        <v>3180</v>
      </c>
      <c r="D15" s="17" t="b">
        <v>0</v>
      </c>
      <c r="E15" s="17" t="s">
        <v>111</v>
      </c>
      <c r="F15" s="17">
        <v>5</v>
      </c>
      <c r="G15" s="17">
        <v>1</v>
      </c>
      <c r="H15" s="17" t="s">
        <v>2977</v>
      </c>
      <c r="I15" s="17" t="b">
        <v>0</v>
      </c>
      <c r="J15" s="17" t="b">
        <v>0</v>
      </c>
      <c r="K15" s="17" t="b">
        <v>0</v>
      </c>
      <c r="L15" s="17" t="s">
        <v>3186</v>
      </c>
    </row>
    <row r="16" spans="1:12" s="17" customFormat="1">
      <c r="A16" s="34" t="s">
        <v>3187</v>
      </c>
      <c r="B16" s="34" t="s">
        <v>3176</v>
      </c>
      <c r="C16" s="34" t="s">
        <v>3188</v>
      </c>
      <c r="D16" s="17" t="b">
        <v>0</v>
      </c>
      <c r="E16" s="17" t="s">
        <v>111</v>
      </c>
      <c r="F16" s="17">
        <v>5</v>
      </c>
      <c r="G16" s="17">
        <v>1</v>
      </c>
      <c r="H16" s="17" t="s">
        <v>2977</v>
      </c>
      <c r="I16" s="17" t="b">
        <v>0</v>
      </c>
      <c r="J16" s="17" t="b">
        <v>0</v>
      </c>
      <c r="K16" s="17" t="b">
        <v>0</v>
      </c>
      <c r="L16" s="17" t="s">
        <v>3189</v>
      </c>
    </row>
    <row r="17" spans="1:12" s="17" customFormat="1">
      <c r="A17" s="34" t="s">
        <v>3190</v>
      </c>
      <c r="B17" s="34" t="s">
        <v>1101</v>
      </c>
      <c r="C17" s="34" t="s">
        <v>3191</v>
      </c>
      <c r="D17" s="17" t="b">
        <v>0</v>
      </c>
      <c r="E17" s="17" t="s">
        <v>111</v>
      </c>
      <c r="F17" s="17">
        <v>5</v>
      </c>
      <c r="G17" s="17">
        <v>1</v>
      </c>
      <c r="H17" s="17" t="s">
        <v>2977</v>
      </c>
      <c r="I17" s="17" t="b">
        <v>0</v>
      </c>
      <c r="J17" s="17" t="b">
        <v>0</v>
      </c>
      <c r="K17" s="17" t="b">
        <v>0</v>
      </c>
      <c r="L17" s="17" t="s">
        <v>3192</v>
      </c>
    </row>
    <row r="18" spans="1:12" s="17" customFormat="1">
      <c r="A18" s="34" t="s">
        <v>3193</v>
      </c>
      <c r="B18" s="34" t="s">
        <v>3176</v>
      </c>
      <c r="C18" s="34" t="s">
        <v>3194</v>
      </c>
      <c r="D18" s="17" t="b">
        <v>0</v>
      </c>
      <c r="E18" s="17" t="s">
        <v>111</v>
      </c>
      <c r="F18" s="17">
        <v>5</v>
      </c>
      <c r="G18" s="17">
        <v>1</v>
      </c>
      <c r="H18" s="17" t="s">
        <v>2977</v>
      </c>
      <c r="I18" s="17" t="b">
        <v>0</v>
      </c>
      <c r="J18" s="17" t="b">
        <v>0</v>
      </c>
      <c r="K18" s="17" t="b">
        <v>0</v>
      </c>
      <c r="L18" s="17" t="s">
        <v>3195</v>
      </c>
    </row>
    <row r="19" spans="1:12" s="17" customFormat="1">
      <c r="A19" s="34" t="s">
        <v>3196</v>
      </c>
      <c r="B19" s="34" t="s">
        <v>3176</v>
      </c>
      <c r="C19" s="3" t="s">
        <v>3197</v>
      </c>
      <c r="D19" s="17" t="b">
        <v>0</v>
      </c>
      <c r="E19" s="17" t="s">
        <v>111</v>
      </c>
      <c r="F19" s="17">
        <v>5</v>
      </c>
      <c r="G19" s="17">
        <v>1</v>
      </c>
      <c r="H19" s="17" t="s">
        <v>2977</v>
      </c>
      <c r="I19" s="17" t="b">
        <v>0</v>
      </c>
      <c r="J19" s="17" t="b">
        <v>0</v>
      </c>
      <c r="K19" s="17" t="b">
        <v>0</v>
      </c>
      <c r="L19" s="17" t="s">
        <v>3198</v>
      </c>
    </row>
    <row r="20" spans="1:12" s="17" customFormat="1">
      <c r="A20" s="34" t="s">
        <v>3199</v>
      </c>
      <c r="B20" s="34" t="s">
        <v>1101</v>
      </c>
      <c r="C20" s="3" t="s">
        <v>3200</v>
      </c>
      <c r="D20" s="17" t="b">
        <v>0</v>
      </c>
      <c r="E20" s="17" t="s">
        <v>111</v>
      </c>
      <c r="F20" s="17">
        <v>5</v>
      </c>
      <c r="G20" s="17">
        <v>1</v>
      </c>
      <c r="H20" s="17" t="s">
        <v>2977</v>
      </c>
      <c r="I20" s="17" t="b">
        <v>0</v>
      </c>
      <c r="J20" s="17" t="b">
        <v>0</v>
      </c>
      <c r="K20" s="17" t="b">
        <v>0</v>
      </c>
      <c r="L20" s="17" t="s">
        <v>3202</v>
      </c>
    </row>
    <row r="21" spans="1:12" s="17" customFormat="1">
      <c r="A21" s="34" t="s">
        <v>3203</v>
      </c>
      <c r="B21" s="34" t="s">
        <v>1101</v>
      </c>
      <c r="C21" s="3" t="s">
        <v>3204</v>
      </c>
      <c r="D21" s="17" t="b">
        <v>0</v>
      </c>
      <c r="E21" s="17" t="s">
        <v>111</v>
      </c>
      <c r="F21" s="17">
        <v>5</v>
      </c>
      <c r="G21" s="17">
        <v>1</v>
      </c>
      <c r="H21" s="17" t="s">
        <v>2977</v>
      </c>
      <c r="I21" s="17" t="b">
        <v>0</v>
      </c>
      <c r="J21" s="17" t="b">
        <v>0</v>
      </c>
      <c r="K21" s="17" t="b">
        <v>0</v>
      </c>
      <c r="L21" s="17" t="s">
        <v>3205</v>
      </c>
    </row>
    <row r="22" spans="1:12" s="17" customFormat="1">
      <c r="A22" s="34" t="s">
        <v>3206</v>
      </c>
      <c r="B22" s="34" t="s">
        <v>1101</v>
      </c>
      <c r="C22" s="34" t="s">
        <v>3207</v>
      </c>
      <c r="D22" s="17" t="b">
        <v>0</v>
      </c>
      <c r="E22" s="17" t="s">
        <v>111</v>
      </c>
      <c r="F22" s="17">
        <v>5</v>
      </c>
      <c r="G22" s="17">
        <v>1</v>
      </c>
      <c r="H22" s="17" t="s">
        <v>2977</v>
      </c>
      <c r="I22" s="17" t="b">
        <v>0</v>
      </c>
      <c r="J22" s="17" t="b">
        <v>0</v>
      </c>
      <c r="K22" s="17" t="b">
        <v>0</v>
      </c>
      <c r="L22" s="17" t="s">
        <v>3208</v>
      </c>
    </row>
    <row r="23" spans="1:12" s="17" customFormat="1">
      <c r="A23" s="34" t="s">
        <v>699</v>
      </c>
      <c r="B23" s="34">
        <v>0</v>
      </c>
      <c r="C23" t="s">
        <v>3174</v>
      </c>
      <c r="D23" s="17" t="b">
        <v>0</v>
      </c>
      <c r="E23" s="17" t="s">
        <v>111</v>
      </c>
      <c r="G23" s="17">
        <v>1</v>
      </c>
      <c r="I23" s="17" t="b">
        <v>0</v>
      </c>
      <c r="J23" s="17" t="b">
        <v>1</v>
      </c>
      <c r="K23" s="17" t="b">
        <v>0</v>
      </c>
    </row>
    <row r="24" spans="1:12" s="17" customFormat="1">
      <c r="A24" s="34" t="s">
        <v>3232</v>
      </c>
      <c r="B24" s="34">
        <v>0</v>
      </c>
      <c r="C24" s="34" t="s">
        <v>3234</v>
      </c>
      <c r="D24" s="17" t="b">
        <v>0</v>
      </c>
      <c r="E24" s="17" t="s">
        <v>111</v>
      </c>
      <c r="G24" s="17">
        <v>1</v>
      </c>
      <c r="I24" s="17" t="b">
        <v>0</v>
      </c>
      <c r="J24" s="17" t="b">
        <v>1</v>
      </c>
      <c r="K24" s="17" t="b">
        <v>0</v>
      </c>
    </row>
    <row r="25" spans="1:12" s="17" customFormat="1">
      <c r="A25" s="34" t="s">
        <v>3233</v>
      </c>
      <c r="B25" s="34">
        <v>0</v>
      </c>
      <c r="C25" s="34" t="s">
        <v>3127</v>
      </c>
      <c r="D25" s="17" t="b">
        <v>0</v>
      </c>
      <c r="E25" s="17" t="s">
        <v>111</v>
      </c>
      <c r="G25" s="17">
        <v>1</v>
      </c>
      <c r="I25" s="17" t="b">
        <v>0</v>
      </c>
      <c r="J25" s="17" t="b">
        <v>1</v>
      </c>
      <c r="K25" s="17" t="b">
        <v>0</v>
      </c>
    </row>
    <row r="26" spans="1:12" s="17" customFormat="1">
      <c r="A26" s="34" t="s">
        <v>3241</v>
      </c>
      <c r="B26" s="34">
        <v>0</v>
      </c>
      <c r="C26" s="34" t="s">
        <v>3235</v>
      </c>
      <c r="D26" s="17" t="b">
        <v>0</v>
      </c>
      <c r="E26" s="17" t="s">
        <v>111</v>
      </c>
      <c r="F26" s="17">
        <v>3</v>
      </c>
      <c r="G26" s="17">
        <v>2</v>
      </c>
      <c r="H26" s="17" t="s">
        <v>296</v>
      </c>
      <c r="I26" s="17" t="b">
        <v>0</v>
      </c>
      <c r="J26" s="17" t="b">
        <v>0</v>
      </c>
      <c r="K26" s="17" t="b">
        <v>1</v>
      </c>
      <c r="L26" s="17" t="s">
        <v>3240</v>
      </c>
    </row>
    <row r="27" spans="1:12" s="17" customFormat="1">
      <c r="C27" s="34"/>
    </row>
    <row r="28" spans="1:12" s="17" customFormat="1">
      <c r="A28" s="34"/>
      <c r="B28" s="34"/>
      <c r="C28" s="34"/>
    </row>
    <row r="29" spans="1:12" s="17" customFormat="1">
      <c r="A29" s="34"/>
      <c r="B29" s="34"/>
      <c r="C29" s="34"/>
    </row>
    <row r="30" spans="1:12" s="17" customFormat="1">
      <c r="A30" s="34"/>
      <c r="B30" s="34"/>
      <c r="C30" s="34"/>
    </row>
    <row r="31" spans="1:12" s="17" customFormat="1">
      <c r="A31" s="34"/>
      <c r="B31" s="34"/>
      <c r="C31" s="34"/>
    </row>
    <row r="32" spans="1:12" s="17" customFormat="1">
      <c r="A32" s="34"/>
      <c r="B32" s="34"/>
      <c r="C32" s="34"/>
    </row>
    <row r="33" spans="1:3" s="33" customFormat="1">
      <c r="A33" s="32"/>
      <c r="B33" s="32"/>
      <c r="C33" s="3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0" activePane="bottomLeft" state="frozen"/>
      <selection pane="bottomLeft" activeCell="C46" sqref="C46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2" activePane="bottomLeft" state="frozen"/>
      <selection pane="bottomLeft" activeCell="M1" sqref="M1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tables</vt:lpstr>
      <vt:lpstr>titles</vt:lpstr>
      <vt:lpstr>ZIPdatasets</vt:lpstr>
      <vt:lpstr>578datasets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566datasets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2022-06-10T07:53:31Z</dcterms:modified>
</cp:coreProperties>
</file>