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41B7F7C6-0604-495D-9D2E-0F10E02E5B89}" xr6:coauthVersionLast="47" xr6:coauthVersionMax="47" xr10:uidLastSave="{00000000-0000-0000-0000-000000000000}"/>
  <bookViews>
    <workbookView xWindow="2925" yWindow="2490" windowWidth="23880" windowHeight="11385" xr2:uid="{00000000-000D-0000-FFFF-FFFF00000000}"/>
  </bookViews>
  <sheets>
    <sheet name="tables" sheetId="2" r:id="rId1"/>
    <sheet name="titles" sheetId="3" r:id="rId2"/>
    <sheet name="ZIPdatasets" sheetId="13" r:id="rId3"/>
    <sheet name="566datasets" sheetId="29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76datasets" sheetId="27" r:id="rId20"/>
    <sheet name="582datasets" sheetId="21" r:id="rId21"/>
    <sheet name="924datasets" sheetId="10" r:id="rId22"/>
    <sheet name="BEAdatasets" sheetId="5" r:id="rId23"/>
    <sheet name="BLSdatasets" sheetId="4" r:id="rId24"/>
    <sheet name="OTHERdatasets" sheetId="7" r:id="rId25"/>
    <sheet name="FTDdatasets" sheetId="6" r:id="rId26"/>
    <sheet name="576datasets - archive" sheetId="26" r:id="rId27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7" i="3" l="1"/>
  <c r="J43" i="2"/>
  <c r="H126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<sst xmlns="http://schemas.openxmlformats.org/spreadsheetml/2006/main" count="9504" uniqueCount="3111">
  <si>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</si>
  <si>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</si>
  <si>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</si>
  <si>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</si>
  <si>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</si>
  <si>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</si>
  <si>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</si>
  <si>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</si>
  <si>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</si>
  <si>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</si>
  <si>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</si>
  <si>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</si>
  <si>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</si>
  <si>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</si>
  <si>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</si>
  <si>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</si>
  <si>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</si>
  <si>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</si>
  <si>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</si>
  <si>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</si>
  <si>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</si>
  <si>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</si>
  <si>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</si>
  <si>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</si>
  <si>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</si>
  <si>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</si>
  <si>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</si>
  <si>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</si>
  <si>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</si>
  <si>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</si>
  <si>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</si>
  <si>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</si>
  <si>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</si>
  <si>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</si>
  <si>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</si>
  <si>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</si>
  <si>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</si>
  <si>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</si>
  <si>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</si>
  <si>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</si>
  <si>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</si>
  <si>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</si>
  <si>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</si>
  <si>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</si>
  <si>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</si>
  <si>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</si>
  <si>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</si>
  <si>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</si>
  <si>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</si>
  <si>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</si>
  <si>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</si>
  <si>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</si>
  <si>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</si>
  <si>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</si>
  <si>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</si>
  <si>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</si>
  <si>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</si>
  <si>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</si>
  <si>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</si>
  <si>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</si>
  <si>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</si>
  <si>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</si>
  <si>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</si>
  <si>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</si>
  <si>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</si>
  <si>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</si>
  <si>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</si>
  <si>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</si>
  <si>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</si>
  <si>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</si>
  <si>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</si>
  <si>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</si>
  <si>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</si>
  <si>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</si>
  <si>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</si>
  <si>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</si>
  <si>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</si>
  <si>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</si>
  <si>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</si>
  <si>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</si>
  <si>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</si>
  <si>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</si>
  <si>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</si>
  <si>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</si>
  <si>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</si>
  <si>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</si>
  <si>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</si>
  <si>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</si>
  <si>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</si>
  <si>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</si>
  <si>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</si>
  <si>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</si>
  <si>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</si>
  <si>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</si>
  <si>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</si>
  <si>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</si>
  <si>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</si>
  <si>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</si>
  <si>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</si>
  <si>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</si>
  <si>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</si>
  <si>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</si>
  <si>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</si>
  <si>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</si>
  <si>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</si>
  <si>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</si>
  <si>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</si>
  <si>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</si>
  <si>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</si>
  <si>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</si>
  <si>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</si>
  <si>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</si>
  <si>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</si>
  <si>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</si>
  <si>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</si>
  <si>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</si>
  <si>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</si>
  <si>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</si>
  <si>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</si>
  <si>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</si>
  <si>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</si>
  <si>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</si>
  <si>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</si>
  <si>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</si>
  <si>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</si>
  <si>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</si>
  <si>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</si>
  <si>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</si>
  <si>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</si>
  <si>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</si>
  <si>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</si>
  <si>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</si>
  <si>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</si>
  <si>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</si>
  <si>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</si>
  <si>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</si>
  <si>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</si>
  <si>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</si>
  <si>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</si>
  <si>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</si>
  <si>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</si>
  <si>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</si>
  <si>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</si>
  <si>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</si>
  <si>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</si>
  <si>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</si>
  <si>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</si>
  <si>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</si>
  <si>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</si>
  <si>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</si>
  <si>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</si>
  <si>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</si>
  <si>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</si>
  <si>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</si>
  <si>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</si>
  <si>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</si>
  <si>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</si>
  <si>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</si>
  <si>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</si>
  <si>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</si>
  <si>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</si>
  <si>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</si>
  <si>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</si>
  <si>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</si>
  <si>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</si>
  <si>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</si>
  <si>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</si>
  <si>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</si>
  <si>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</si>
  <si>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</si>
  <si>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</si>
  <si>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</si>
  <si>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</si>
  <si>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</si>
  <si>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</si>
  <si>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</si>
  <si>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</si>
  <si>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</si>
  <si>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</si>
  <si>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</si>
  <si>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</si>
  <si>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</si>
  <si>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</si>
  <si>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</si>
  <si>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</si>
  <si>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</si>
  <si>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</si>
  <si>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</si>
  <si>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</si>
  <si>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</si>
  <si>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</si>
  <si>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</si>
  <si>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</si>
  <si>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</si>
  <si>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</si>
  <si>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</si>
  <si>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</si>
  <si>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</si>
  <si>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</si>
  <si>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</si>
  <si>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</si>
  <si>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</si>
  <si>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</si>
  <si>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</si>
  <si>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</si>
  <si>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</si>
  <si>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</si>
  <si>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</si>
  <si>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</si>
  <si>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</si>
  <si>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</si>
  <si>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</si>
  <si>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</si>
  <si>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</si>
  <si>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</si>
  <si>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</si>
  <si>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</si>
  <si>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</si>
  <si>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</si>
  <si>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</si>
  <si>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</si>
  <si>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</si>
  <si>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</si>
  <si>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</si>
  <si>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</si>
  <si>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</si>
  <si>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</si>
  <si>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</si>
  <si>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</si>
  <si>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</si>
  <si>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</si>
  <si>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</si>
  <si>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</si>
  <si>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</si>
  <si>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</si>
  <si>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</si>
  <si>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</si>
  <si>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</si>
  <si>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</si>
  <si>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</si>
  <si>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</si>
  <si>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</si>
  <si>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</si>
  <si>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</si>
  <si>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</si>
  <si>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</si>
  <si>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</si>
  <si>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</si>
  <si>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</si>
  <si>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</si>
  <si>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</si>
  <si>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</si>
  <si>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</si>
  <si>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</si>
  <si>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</si>
  <si>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</si>
  <si>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</si>
  <si>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</si>
  <si>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</si>
  <si>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</si>
  <si>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</si>
  <si>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</si>
  <si>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</si>
  <si>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</si>
  <si>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</si>
  <si>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</si>
  <si>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</si>
  <si>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</si>
  <si>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</si>
  <si>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</si>
  <si>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</si>
  <si>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</si>
  <si>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</si>
  <si>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</si>
  <si>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</si>
  <si>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</si>
  <si>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</si>
  <si>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</si>
  <si>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</si>
  <si>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</si>
  <si>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</si>
  <si>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</si>
  <si>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</si>
  <si>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</si>
  <si>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</si>
  <si>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</si>
  <si>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</si>
  <si>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</si>
  <si>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</si>
  <si>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</si>
  <si>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</si>
  <si>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</si>
  <si>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</si>
  <si>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</si>
  <si>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</si>
  <si>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</si>
  <si>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</si>
  <si>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</si>
  <si>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</si>
  <si>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</si>
  <si>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</si>
  <si>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</si>
  <si>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</si>
  <si>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</si>
  <si>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</si>
  <si>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</si>
  <si>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</si>
  <si>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</si>
  <si>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</si>
  <si>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</si>
  <si>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</si>
  <si>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</si>
  <si>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</si>
  <si>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</si>
  <si>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</si>
  <si>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</si>
  <si>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</si>
  <si>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</si>
  <si>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</si>
  <si>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</si>
  <si>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</si>
  <si>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</si>
  <si>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</si>
  <si>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</si>
  <si>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</si>
  <si>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</si>
  <si>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</si>
  <si>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</si>
  <si>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</si>
  <si>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</si>
  <si>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</si>
  <si>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</si>
  <si>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</si>
  <si>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</si>
  <si>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</si>
  <si>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</si>
  <si>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</si>
  <si>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</si>
  <si>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</si>
  <si>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</si>
  <si>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</si>
  <si>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</si>
  <si>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</si>
  <si>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</si>
  <si>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</si>
  <si>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</si>
  <si>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</si>
  <si>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</si>
  <si>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</si>
  <si>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</si>
  <si>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</si>
  <si>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</si>
  <si>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</si>
  <si>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</si>
  <si>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</si>
  <si>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</si>
  <si>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</si>
  <si>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</si>
  <si>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</si>
  <si>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</si>
  <si>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</si>
  <si>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</si>
  <si>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</si>
  <si>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</si>
  <si>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</si>
  <si>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</si>
  <si>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</si>
  <si>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</si>
  <si>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</si>
  <si>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</si>
  <si>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</si>
  <si>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</si>
  <si>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</si>
  <si>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</si>
  <si>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</si>
  <si>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</si>
  <si>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</si>
  <si>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</si>
  <si>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</si>
  <si>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</si>
  <si>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</si>
  <si>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</si>
  <si>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</si>
  <si>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</si>
  <si>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</si>
  <si>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</si>
  <si>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</si>
  <si>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</si>
  <si>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</si>
  <si>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</si>
  <si>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</si>
  <si>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</si>
  <si>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</si>
  <si>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</si>
  <si>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</si>
  <si>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</si>
  <si>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</si>
  <si>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</si>
  <si>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</si>
  <si>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</si>
  <si>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</si>
  <si>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</si>
  <si>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</si>
  <si>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</si>
  <si>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</si>
  <si>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</si>
  <si>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</si>
  <si>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</si>
  <si>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</si>
  <si>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</si>
  <si>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</si>
  <si>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</si>
  <si>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</si>
  <si>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</si>
  <si>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</si>
  <si>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</si>
  <si>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</si>
  <si>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</si>
  <si>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</si>
  <si>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</si>
  <si>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</si>
  <si>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</si>
  <si>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</si>
  <si>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</si>
  <si>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</si>
  <si>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</si>
  <si>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</si>
  <si>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</si>
  <si>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</si>
  <si>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</si>
  <si>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</si>
  <si>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</si>
  <si>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</si>
  <si>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</si>
  <si>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</si>
  <si>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</si>
  <si>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</si>
  <si>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</si>
  <si>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</si>
  <si>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</si>
  <si>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</si>
  <si>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</si>
  <si>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</si>
  <si>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</si>
  <si>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</si>
  <si>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</si>
  <si>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</si>
  <si>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</si>
  <si>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</si>
  <si>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</si>
  <si>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</si>
  <si>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</si>
  <si>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</si>
  <si>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</si>
  <si>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</si>
  <si>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</si>
  <si>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</si>
  <si>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</si>
  <si>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</si>
  <si>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</si>
  <si>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</si>
  <si>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</si>
  <si>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</si>
  <si>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</si>
  <si>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</si>
  <si>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</si>
  <si>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</si>
  <si>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</si>
  <si>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</si>
  <si>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</si>
  <si>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</si>
  <si>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</si>
  <si>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</si>
  <si>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</si>
  <si>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</si>
  <si>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</si>
  <si>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</si>
  <si>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</si>
  <si>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</si>
  <si>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</si>
  <si>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</si>
  <si>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</si>
  <si>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</si>
  <si>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</si>
  <si>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</si>
  <si>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</si>
  <si>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</si>
  <si>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</si>
  <si>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</si>
  <si>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</si>
  <si>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</si>
  <si>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</si>
  <si>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</si>
  <si>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</si>
  <si>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</si>
  <si>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</si>
  <si>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</si>
  <si>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</si>
  <si>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</si>
  <si>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</si>
  <si>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</si>
  <si>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</si>
  <si>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</si>
  <si>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</si>
  <si>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</si>
  <si>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</si>
  <si>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</si>
  <si>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</si>
  <si>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</si>
  <si>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</si>
  <si>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</si>
  <si>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</si>
  <si>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</si>
  <si>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</si>
  <si>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</si>
  <si>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</si>
  <si>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</si>
  <si>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</si>
  <si>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</si>
  <si>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</si>
  <si>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</si>
  <si>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</si>
  <si>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</si>
  <si>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</si>
  <si>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</si>
  <si>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</si>
  <si>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</si>
  <si>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</si>
  <si>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</si>
  <si>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</si>
  <si>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</si>
  <si>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</si>
  <si>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</si>
  <si>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</si>
  <si>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</si>
  <si>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</si>
  <si>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</si>
  <si>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</si>
  <si>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</si>
  <si>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</si>
  <si>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</si>
  <si>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</si>
  <si>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</si>
  <si>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</si>
  <si>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</si>
  <si>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</si>
  <si>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</si>
  <si>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</si>
  <si>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</si>
  <si>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</si>
  <si>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</si>
  <si>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</si>
  <si>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</si>
  <si>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</si>
  <si>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</si>
  <si>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</si>
  <si>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</si>
  <si>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</si>
  <si>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</si>
  <si>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</si>
  <si>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</si>
  <si>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</si>
  <si>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</si>
  <si>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</si>
  <si>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</si>
  <si>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</si>
  <si>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</si>
  <si>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</si>
  <si>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</si>
  <si>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</si>
  <si>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</si>
  <si>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</si>
  <si>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</si>
  <si>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</si>
  <si>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</si>
  <si>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</si>
  <si>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</si>
  <si>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</si>
  <si>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</si>
  <si>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</si>
  <si>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</si>
  <si>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</si>
  <si>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</si>
  <si>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</si>
  <si>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</si>
  <si>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</si>
  <si>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</si>
  <si>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</si>
  <si>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</si>
  <si>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</si>
  <si>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</si>
  <si>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</si>
  <si>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</si>
  <si>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</si>
  <si>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</si>
  <si>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</si>
  <si>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</si>
  <si>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</si>
  <si>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</si>
  <si>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</si>
  <si>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</si>
  <si>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</si>
  <si>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</si>
  <si>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</si>
  <si>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</si>
  <si>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</si>
  <si>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</si>
  <si>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</si>
  <si>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</si>
  <si>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</si>
  <si>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</si>
  <si>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</si>
  <si>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</si>
  <si>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</si>
  <si>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</si>
  <si>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</si>
  <si>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</si>
  <si>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</si>
  <si>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</si>
  <si>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</si>
  <si>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</si>
  <si>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</si>
  <si>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</si>
  <si>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</si>
  <si>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</si>
  <si>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</si>
  <si>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</si>
  <si>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</si>
  <si>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</si>
  <si>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</si>
  <si>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</si>
  <si>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</si>
  <si>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</si>
  <si>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</si>
  <si>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</si>
  <si>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</si>
  <si>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</si>
  <si>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</si>
  <si>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</si>
  <si>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</si>
  <si>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</si>
  <si>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</si>
  <si>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</si>
  <si>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</si>
  <si>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</si>
  <si>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</si>
  <si>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</si>
  <si>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</si>
  <si>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</si>
  <si>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</si>
  <si>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</si>
  <si>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</si>
  <si>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</si>
  <si>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</si>
  <si>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</si>
  <si>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</si>
  <si>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</si>
  <si>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</si>
  <si>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</si>
  <si>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</si>
  <si>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</si>
  <si>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</si>
  <si>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</si>
  <si>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</si>
  <si>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</si>
  <si>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</si>
  <si>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</si>
  <si>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</si>
  <si>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</si>
  <si>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</si>
  <si>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</si>
  <si>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</si>
  <si>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</si>
  <si>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</si>
  <si>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</si>
  <si>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</si>
  <si>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</si>
  <si>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</si>
  <si>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</si>
  <si>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</si>
  <si>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</si>
  <si>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</si>
  <si>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</si>
  <si>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</si>
  <si>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</si>
  <si>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</si>
  <si>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</si>
  <si>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</si>
  <si>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</si>
  <si>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</si>
  <si>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</si>
  <si>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</si>
  <si>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</si>
  <si>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</si>
  <si>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</si>
  <si>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</si>
  <si>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</si>
  <si>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</si>
  <si>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</si>
  <si>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</si>
  <si>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</si>
  <si>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</si>
  <si>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</si>
  <si>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</si>
  <si>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</si>
  <si>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</si>
  <si>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</si>
  <si>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</si>
  <si>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</si>
  <si>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</si>
  <si>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</si>
  <si>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</si>
  <si>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</si>
  <si>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</si>
  <si>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</si>
  <si>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</si>
  <si>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</si>
  <si>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</si>
  <si>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</si>
  <si>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</si>
  <si>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</si>
  <si>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</si>
  <si>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</si>
  <si>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</si>
  <si>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</si>
  <si>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</si>
  <si>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</si>
  <si>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</si>
  <si>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</si>
  <si>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</si>
  <si>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</si>
  <si>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</si>
  <si>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</si>
  <si>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</si>
  <si>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</si>
  <si>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</si>
  <si>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</si>
  <si>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</si>
  <si>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</si>
  <si>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</si>
  <si>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</si>
  <si>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</si>
  <si>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</si>
  <si>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</si>
  <si>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</si>
  <si>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</si>
  <si>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</si>
  <si>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</si>
  <si>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</si>
  <si>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</si>
  <si>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</si>
  <si>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</si>
  <si>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</si>
  <si>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</si>
  <si>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</si>
  <si>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</si>
  <si>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</si>
  <si>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</si>
  <si>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</si>
  <si>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</si>
  <si>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</si>
  <si>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</si>
  <si>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</si>
  <si>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</si>
  <si>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</si>
  <si>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</si>
  <si>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</si>
  <si>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</si>
  <si>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</si>
  <si>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</si>
  <si>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</si>
  <si>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</si>
  <si>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</si>
  <si>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</si>
  <si>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</si>
  <si>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</si>
  <si>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</si>
  <si>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</si>
  <si>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</si>
  <si>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</si>
  <si>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</si>
  <si>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</si>
  <si>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</si>
  <si>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</si>
  <si>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</si>
  <si>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</si>
  <si>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</si>
  <si>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</si>
  <si>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</si>
  <si>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</si>
  <si>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</si>
  <si>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</si>
  <si>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</si>
  <si>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</si>
  <si>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</si>
  <si>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</si>
  <si>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</si>
  <si>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</si>
  <si>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</si>
  <si>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</si>
  <si>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</si>
  <si>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</si>
  <si>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</si>
  <si>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</si>
  <si>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</si>
  <si>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</si>
  <si>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</si>
  <si>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</si>
  <si>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</si>
  <si>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</si>
  <si>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</si>
  <si>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</si>
  <si>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</si>
  <si>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</si>
  <si>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</si>
  <si>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</si>
  <si>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</si>
  <si>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</si>
  <si>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</si>
  <si>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</si>
  <si>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</si>
  <si>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</si>
  <si>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</si>
  <si>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</si>
  <si>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</si>
  <si>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</si>
  <si>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</si>
  <si>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</si>
  <si>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</si>
  <si>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</si>
  <si>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</si>
  <si>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</si>
  <si>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</si>
  <si>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</si>
  <si>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</si>
  <si>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</si>
  <si>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</si>
  <si>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</si>
  <si>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</si>
  <si>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</si>
  <si>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</si>
  <si>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</si>
  <si>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</si>
  <si>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</si>
  <si>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</si>
  <si>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</si>
  <si>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</si>
  <si>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</si>
  <si>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</si>
  <si>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</si>
  <si>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</si>
  <si>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</si>
  <si>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</si>
  <si>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</si>
  <si>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</si>
  <si>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</si>
  <si>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</si>
  <si>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</si>
  <si>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</si>
  <si>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</si>
  <si>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</si>
  <si>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</si>
  <si>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</si>
  <si>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</si>
  <si>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</si>
  <si>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</si>
  <si>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</si>
  <si>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</si>
  <si>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</si>
  <si>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</si>
  <si>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</si>
  <si>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</si>
  <si>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</si>
  <si>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</si>
  <si>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</si>
  <si>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</si>
  <si>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</si>
  <si>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</si>
  <si>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</si>
  <si>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</si>
  <si>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</si>
  <si>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</si>
  <si>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</si>
  <si>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</si>
  <si>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</si>
  <si>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</si>
  <si>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</si>
  <si>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</si>
  <si>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</si>
  <si>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</si>
  <si>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</si>
  <si>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</si>
  <si>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</si>
  <si>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</si>
  <si>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</si>
  <si>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</si>
  <si>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</si>
  <si>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</si>
  <si>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</si>
  <si>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</si>
  <si>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</si>
  <si>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</si>
  <si>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</si>
  <si>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</si>
  <si>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</si>
  <si>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</si>
  <si>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</si>
  <si>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</si>
  <si>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</si>
  <si>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</si>
  <si>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</si>
  <si>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</si>
  <si>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</si>
  <si>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</si>
  <si>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</si>
  <si>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</si>
  <si>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</si>
  <si>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</si>
  <si>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</si>
  <si>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</si>
  <si>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</si>
  <si>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</si>
  <si>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</si>
  <si>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</si>
  <si>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</si>
  <si>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</si>
  <si>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</si>
  <si>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</si>
  <si>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</si>
  <si>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</si>
  <si>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</si>
  <si>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</si>
  <si>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</si>
  <si>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</si>
  <si>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</si>
  <si>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</si>
  <si>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</si>
  <si>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</si>
  <si>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</si>
  <si>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</si>
  <si>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</si>
  <si>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</si>
  <si>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</si>
  <si>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</si>
  <si>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</si>
  <si>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</si>
  <si>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</si>
  <si>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</si>
  <si>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</si>
  <si>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</si>
  <si>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</si>
  <si>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</si>
  <si>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</si>
  <si>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</si>
  <si>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</si>
  <si>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</si>
  <si>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</si>
  <si>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</si>
  <si>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</si>
  <si>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</si>
  <si>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</si>
  <si>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</si>
  <si>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</si>
  <si>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</si>
  <si>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</si>
  <si>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</si>
  <si>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</si>
  <si>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</si>
  <si>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</si>
  <si>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</si>
  <si>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</si>
  <si>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</si>
  <si>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</si>
  <si>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</si>
  <si>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</si>
  <si>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</si>
  <si>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</si>
  <si>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</si>
  <si>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</si>
  <si>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</si>
  <si>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</si>
  <si>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</si>
  <si>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</si>
  <si>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</si>
  <si>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</si>
  <si>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</si>
  <si>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</si>
  <si>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</si>
  <si>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</si>
  <si>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</si>
  <si>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</si>
  <si>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</si>
  <si>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</si>
  <si>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</si>
  <si>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</si>
  <si>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</si>
  <si>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</si>
  <si>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</si>
  <si>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</si>
  <si>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</si>
  <si>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</si>
  <si>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</si>
  <si>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</si>
  <si>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</si>
  <si>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</si>
  <si>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</si>
  <si>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</si>
  <si>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</si>
  <si>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</si>
  <si>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</si>
  <si>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</si>
  <si>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</si>
  <si>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</si>
  <si>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</si>
  <si>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</si>
  <si>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</si>
  <si>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</si>
  <si>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</si>
  <si>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</si>
  <si>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</si>
  <si>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</si>
  <si>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</si>
  <si>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</si>
  <si>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</si>
  <si>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</si>
  <si>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</si>
  <si>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</si>
  <si>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</si>
  <si>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</si>
  <si>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</si>
  <si>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</si>
  <si>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</si>
  <si>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</si>
  <si>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</si>
  <si>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</si>
  <si>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</si>
  <si>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</si>
  <si>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</si>
  <si>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</si>
  <si>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</si>
  <si>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</si>
  <si>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</si>
  <si>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</si>
  <si>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</si>
  <si>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</si>
  <si>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</si>
  <si>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</si>
  <si>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</si>
  <si>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</si>
  <si>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</si>
  <si>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</si>
  <si>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</si>
  <si>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</si>
  <si>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</si>
  <si>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</si>
  <si>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</si>
  <si>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</si>
  <si>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</si>
  <si>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</si>
  <si>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</si>
  <si>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</si>
  <si>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</si>
  <si>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</si>
  <si>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</si>
  <si>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</si>
  <si>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</si>
  <si>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</si>
  <si>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</si>
  <si>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</si>
  <si>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</si>
  <si>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</si>
  <si>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</si>
  <si>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</si>
  <si>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</si>
  <si>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</si>
  <si>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</si>
  <si>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</si>
  <si>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</si>
  <si>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</si>
  <si>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</si>
  <si>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</si>
  <si>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</si>
  <si>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</si>
  <si>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</si>
  <si>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</si>
  <si>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</si>
  <si>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</si>
  <si>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</si>
  <si>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</si>
  <si>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</si>
  <si>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</si>
  <si>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</si>
  <si>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</si>
  <si>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</si>
  <si>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</si>
  <si>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</si>
  <si>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</si>
  <si>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</si>
  <si>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</si>
  <si>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</si>
  <si>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</si>
  <si>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</si>
  <si>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</si>
  <si>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</si>
  <si>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</si>
  <si>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</si>
  <si>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</si>
  <si>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</si>
  <si>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</si>
  <si>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</si>
  <si>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</si>
  <si>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</si>
  <si>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</si>
  <si>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</si>
  <si>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</si>
  <si>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</si>
  <si>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</si>
  <si>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</si>
  <si>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</si>
  <si>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</si>
  <si>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</si>
  <si>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</si>
  <si>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</si>
  <si>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</si>
  <si>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</si>
  <si>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</si>
  <si>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</si>
  <si>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</si>
  <si>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</si>
  <si>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</si>
  <si>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</si>
  <si>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</si>
  <si>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</si>
  <si>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</si>
  <si>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</si>
  <si>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</si>
  <si>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</si>
  <si>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</si>
  <si>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</si>
  <si>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</si>
  <si>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</si>
  <si>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</si>
  <si>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</si>
  <si>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</si>
  <si>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</si>
  <si>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</si>
  <si>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</si>
  <si>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</si>
  <si>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</si>
  <si>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</si>
  <si>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</si>
  <si>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</si>
  <si>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</si>
  <si>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</si>
  <si>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</si>
  <si>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</si>
  <si>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</si>
  <si>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</si>
  <si>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</si>
  <si>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</si>
  <si>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</si>
  <si>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</si>
  <si>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</si>
  <si>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</si>
  <si>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</si>
  <si>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</si>
  <si>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</si>
  <si>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</si>
  <si>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</si>
  <si>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</si>
  <si>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</si>
  <si>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</si>
  <si>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</si>
  <si>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</si>
  <si>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</si>
  <si>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</si>
  <si>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</si>
  <si>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</si>
  <si>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</si>
  <si>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</si>
  <si>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</si>
  <si>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</si>
  <si>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</si>
  <si>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</si>
  <si>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</si>
  <si>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</si>
  <si>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</si>
  <si>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</si>
  <si>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</si>
  <si>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</si>
  <si>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</si>
  <si>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</si>
  <si>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</si>
  <si>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</si>
  <si>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</si>
  <si>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</si>
  <si>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</si>
  <si>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</si>
  <si>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</si>
  <si>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</si>
  <si>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</si>
  <si>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</si>
  <si>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</si>
  <si>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</si>
  <si>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</si>
  <si>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</si>
  <si>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</si>
  <si>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</si>
  <si>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</si>
  <si>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</si>
  <si>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</si>
  <si>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</si>
  <si>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</si>
  <si>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</si>
  <si>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</si>
  <si>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</si>
  <si>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</si>
  <si>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</si>
  <si>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</si>
  <si>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</si>
  <si>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</si>
  <si>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</si>
  <si>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</si>
  <si>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</si>
  <si>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</si>
  <si>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</si>
  <si>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</si>
  <si>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</si>
  <si>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</si>
  <si>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</si>
  <si>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</si>
  <si>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</si>
  <si>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</si>
  <si>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</si>
  <si>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</si>
  <si>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</si>
  <si>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</si>
  <si>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</si>
  <si>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</si>
  <si>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</si>
  <si>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</si>
  <si>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</si>
  <si>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</si>
  <si>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</si>
  <si>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</si>
  <si>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</si>
  <si>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</si>
  <si>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</si>
  <si>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</si>
  <si>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</si>
  <si>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</si>
  <si>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</si>
  <si>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</si>
  <si>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</si>
  <si>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</si>
  <si>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</si>
  <si>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</si>
  <si>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</si>
  <si>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</si>
  <si>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</si>
  <si>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</si>
  <si>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</si>
  <si>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</si>
  <si>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</si>
  <si>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</si>
  <si>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</si>
  <si>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</si>
  <si>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</si>
  <si>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</si>
  <si>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</si>
  <si>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</si>
  <si>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</si>
  <si>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</si>
  <si>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</si>
  <si>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</si>
  <si>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</si>
  <si>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</si>
  <si>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</si>
  <si>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</si>
  <si>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</si>
  <si>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</si>
  <si>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</si>
  <si>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</si>
  <si>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</si>
  <si>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</si>
  <si>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</si>
  <si>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</si>
  <si>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</si>
  <si>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</si>
  <si>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</si>
  <si>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</si>
  <si>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</si>
  <si>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</si>
  <si>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</si>
  <si>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</si>
  <si>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</si>
  <si>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</si>
  <si>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</si>
  <si>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</si>
  <si>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</si>
  <si>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</si>
  <si>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</si>
  <si>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</si>
  <si>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</si>
  <si>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</si>
  <si>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</si>
  <si>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</si>
  <si>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</si>
  <si>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</si>
  <si>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</si>
  <si>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</si>
  <si>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</si>
  <si>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</si>
  <si>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</si>
  <si>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</si>
  <si>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</si>
  <si>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</si>
  <si>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</si>
  <si>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</si>
  <si>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</si>
  <si>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</si>
  <si>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</si>
  <si>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</si>
  <si>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</si>
  <si>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</si>
  <si>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</si>
  <si>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</si>
  <si>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</si>
  <si>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</si>
  <si>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</si>
  <si>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</si>
  <si>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</si>
  <si>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</si>
  <si>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</si>
  <si>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</si>
  <si>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</si>
  <si>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</si>
  <si>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</si>
  <si>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</si>
  <si>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</si>
  <si>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</si>
  <si>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</si>
  <si>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</si>
  <si>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</si>
  <si>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</si>
  <si>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</si>
  <si>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</si>
  <si>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</si>
  <si>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</si>
  <si>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</si>
  <si>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</si>
  <si>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</si>
  <si>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</si>
  <si>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</si>
  <si>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</si>
  <si>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</si>
  <si>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</si>
  <si>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</si>
  <si>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</si>
  <si>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</si>
  <si>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</si>
  <si>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</si>
  <si>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</si>
  <si>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</si>
  <si>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</si>
  <si>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</si>
  <si>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</si>
  <si>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</si>
  <si>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</si>
  <si>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</si>
  <si>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</si>
  <si>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</si>
  <si>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</si>
  <si>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</si>
  <si>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</si>
  <si>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</si>
  <si>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</si>
  <si>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</si>
  <si>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</si>
  <si>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</si>
  <si>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</si>
  <si>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</si>
  <si>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</si>
  <si>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</si>
  <si>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</si>
  <si>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</si>
  <si>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</si>
  <si>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</si>
  <si>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</si>
  <si>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</si>
  <si>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</si>
  <si>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</si>
  <si>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</si>
  <si>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</si>
  <si>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</si>
  <si>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</si>
  <si>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</si>
  <si>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</si>
  <si>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</si>
  <si>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</si>
  <si>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</si>
  <si>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</si>
  <si>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</si>
  <si>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</si>
  <si>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</si>
  <si>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</si>
  <si>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</si>
  <si>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</si>
  <si>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</si>
  <si>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</si>
  <si>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</si>
  <si>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</si>
  <si>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</si>
  <si>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</si>
  <si>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</si>
  <si>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</si>
  <si>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</si>
  <si>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</si>
  <si>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</si>
  <si>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</si>
  <si>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</si>
  <si>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</si>
  <si>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</si>
  <si>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</si>
  <si>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</si>
  <si>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</si>
  <si>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</si>
  <si>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</si>
  <si>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</si>
  <si>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</si>
  <si>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</si>
  <si>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</si>
  <si>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</si>
  <si>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</si>
  <si>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</si>
  <si>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</si>
  <si>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</si>
  <si>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</si>
  <si>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</si>
  <si>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</si>
  <si>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</si>
  <si>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</si>
  <si>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</si>
  <si>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</si>
  <si>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</si>
  <si>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</si>
  <si>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</si>
  <si>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</si>
  <si>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</si>
  <si>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</si>
  <si>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</si>
  <si>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</si>
  <si>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</si>
  <si>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</si>
  <si>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</si>
  <si>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</si>
  <si>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</si>
  <si>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</si>
  <si>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</si>
  <si>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</si>
  <si>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</si>
  <si>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</si>
  <si>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</si>
  <si>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</si>
  <si>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</si>
  <si>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</si>
  <si>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</si>
  <si>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</si>
  <si>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</si>
  <si>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</si>
  <si>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</si>
  <si>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</si>
  <si>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</si>
  <si>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</si>
  <si>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</si>
  <si>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</si>
  <si>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</si>
  <si>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</si>
  <si>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</si>
  <si>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</si>
  <si>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</si>
  <si>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</si>
  <si>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</si>
  <si>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</si>
  <si>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</si>
  <si>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</si>
  <si>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</si>
  <si>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</si>
  <si>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</si>
  <si>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</si>
  <si>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</si>
  <si>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</si>
  <si>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</si>
  <si>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</si>
  <si>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</si>
  <si>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</si>
  <si>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</si>
  <si>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</si>
  <si>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</si>
  <si>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</si>
  <si>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</si>
  <si>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</si>
  <si>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</si>
  <si>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</si>
  <si>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</si>
  <si>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</si>
  <si>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</si>
  <si>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</si>
  <si>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</si>
  <si>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</si>
  <si>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</si>
  <si>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</si>
  <si>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</si>
  <si>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</si>
  <si>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</si>
  <si>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</si>
  <si>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</si>
  <si>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</si>
  <si>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</si>
  <si>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</si>
  <si>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</si>
  <si>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</si>
  <si>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</si>
  <si>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</si>
  <si>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</si>
  <si>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</si>
  <si>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</si>
  <si>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</si>
  <si>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</si>
  <si>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</si>
  <si>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</si>
  <si>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</si>
  <si>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</si>
  <si>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</si>
  <si>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</si>
  <si>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</si>
  <si>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</si>
  <si>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</si>
  <si>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</si>
  <si>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</si>
  <si>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</si>
  <si>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</si>
  <si>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</si>
  <si>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</si>
  <si>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</si>
  <si>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</si>
  <si>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</si>
  <si>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</si>
  <si>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</si>
  <si>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</si>
  <si>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</si>
  <si>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</si>
  <si>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</si>
  <si>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</si>
  <si>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</si>
  <si>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</si>
  <si>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</si>
  <si>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</si>
  <si>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</si>
  <si>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</si>
  <si>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</si>
  <si>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</si>
  <si>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</si>
  <si>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</si>
  <si>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</si>
  <si>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</si>
  <si>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</si>
  <si>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</si>
  <si>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</si>
  <si>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</si>
  <si>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</si>
  <si>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</si>
  <si>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</si>
  <si>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</si>
  <si>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</si>
  <si>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</si>
  <si>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</si>
  <si>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</si>
  <si>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</si>
  <si>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</si>
  <si>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</si>
  <si>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</si>
  <si>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</si>
  <si>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</si>
  <si>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</si>
  <si>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</si>
  <si>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</si>
  <si>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</si>
  <si>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</si>
  <si>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</si>
  <si>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</si>
  <si>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</si>
  <si>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</si>
  <si>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</si>
  <si>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</si>
  <si>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</si>
  <si>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</si>
  <si>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</si>
  <si>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</si>
  <si>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</si>
  <si>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</si>
  <si>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</si>
  <si>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</si>
  <si>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</si>
  <si>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</si>
  <si>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</si>
  <si>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</si>
  <si>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</si>
  <si>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</si>
  <si>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</si>
  <si>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</si>
  <si>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</si>
  <si>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</si>
  <si>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</si>
  <si>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</si>
  <si>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</si>
  <si>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</si>
  <si>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</si>
  <si>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</si>
  <si>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</si>
  <si>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</si>
  <si>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</si>
  <si>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</si>
  <si>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</si>
  <si>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</si>
  <si>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</si>
  <si>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</si>
  <si>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</si>
  <si>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</si>
  <si>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</si>
  <si>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</si>
  <si>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</si>
  <si>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</si>
  <si>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</si>
  <si>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</si>
  <si>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</si>
  <si>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</si>
  <si>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</si>
  <si>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</si>
  <si>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</si>
  <si>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</si>
  <si>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</si>
  <si>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</si>
  <si>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</si>
  <si>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</si>
  <si>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</si>
  <si>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</si>
  <si>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</si>
  <si>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</si>
  <si>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</si>
  <si>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</si>
  <si>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</si>
  <si>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</si>
  <si>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</si>
  <si>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</si>
  <si>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</si>
  <si>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</si>
  <si>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</si>
  <si>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</si>
  <si>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</si>
  <si>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</si>
  <si>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</si>
  <si>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</si>
  <si>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</si>
  <si>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</si>
  <si>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</si>
  <si>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</si>
  <si>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</si>
  <si>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</si>
  <si>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</si>
  <si>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</si>
  <si>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</si>
  <si>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</si>
  <si>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</si>
  <si>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</si>
  <si>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</si>
  <si>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</si>
  <si>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</si>
  <si>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</si>
  <si>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</si>
  <si>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</si>
  <si>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</si>
  <si>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</si>
  <si>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</si>
  <si>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</si>
  <si>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</si>
  <si>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</si>
  <si>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</si>
  <si>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</si>
  <si>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</si>
  <si>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</si>
  <si>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</si>
  <si>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</si>
  <si>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</si>
  <si>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</si>
  <si>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</si>
  <si>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</si>
  <si>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</si>
  <si>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</si>
  <si>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</si>
  <si>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</si>
  <si>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</si>
  <si>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</si>
  <si>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</si>
  <si>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</si>
  <si>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</si>
  <si>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</si>
  <si>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</si>
  <si>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</si>
  <si>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</si>
  <si>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</si>
  <si>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</si>
  <si>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</si>
  <si>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</si>
  <si>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</si>
  <si>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</si>
  <si>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</si>
  <si>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</si>
  <si>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</si>
  <si>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</si>
  <si>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</si>
  <si>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</si>
  <si>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</si>
  <si>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</si>
  <si>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</si>
  <si>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</si>
  <si>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</si>
  <si>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</si>
  <si>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</si>
  <si>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</si>
  <si>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</si>
  <si>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</si>
  <si>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</si>
  <si>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</si>
  <si>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</si>
  <si>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</si>
  <si>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</si>
  <si>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</si>
  <si>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</si>
  <si>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</si>
  <si>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</si>
  <si>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</si>
  <si>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</si>
  <si>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</si>
  <si>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</si>
  <si>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</si>
  <si>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</si>
  <si>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</si>
  <si>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</si>
  <si>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</si>
  <si>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</si>
  <si>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</si>
  <si>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</si>
  <si>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</si>
  <si>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</si>
  <si>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</si>
  <si>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</si>
  <si>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</si>
  <si>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</si>
  <si>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</si>
  <si>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</si>
  <si>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</si>
  <si>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</si>
  <si>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</si>
  <si>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</si>
  <si>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</si>
  <si>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</si>
  <si>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</si>
  <si>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</si>
  <si>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</si>
  <si>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</si>
  <si>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</si>
  <si>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</si>
  <si>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</si>
  <si>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</si>
  <si>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</si>
  <si>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</si>
  <si>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</si>
  <si>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</si>
  <si>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</si>
  <si>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</si>
  <si>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</si>
  <si>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</si>
  <si>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</si>
  <si>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</si>
  <si>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</si>
  <si>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</si>
  <si>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</si>
  <si>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</si>
  <si>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</si>
  <si>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</si>
  <si>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</si>
  <si>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</si>
  <si>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</si>
  <si>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</si>
  <si>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</si>
  <si>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</si>
  <si>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</si>
  <si>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</si>
  <si>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</si>
  <si>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</si>
  <si>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</si>
  <si>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</si>
  <si>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</si>
  <si>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</si>
  <si>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</si>
  <si>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</si>
  <si>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</si>
  <si>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</si>
  <si>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</si>
  <si>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</si>
  <si>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</si>
  <si>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</si>
  <si>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</si>
  <si>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</si>
  <si>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</si>
  <si>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</si>
  <si>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</si>
  <si>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</si>
  <si>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</si>
  <si>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</si>
  <si>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</si>
  <si>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</si>
  <si>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</si>
  <si>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</si>
  <si>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</si>
  <si>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</si>
  <si>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</si>
  <si>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</si>
  <si>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</si>
  <si>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</si>
  <si>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</si>
  <si>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</si>
  <si>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</si>
  <si>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</si>
  <si>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</si>
  <si>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</si>
  <si>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</si>
  <si>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</si>
  <si>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</si>
  <si>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</si>
  <si>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</si>
  <si>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</si>
  <si>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</si>
  <si>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</si>
  <si>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</si>
  <si>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</si>
  <si>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</si>
  <si>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</si>
  <si>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</si>
  <si>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</si>
  <si>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</si>
  <si>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</si>
  <si>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</si>
  <si>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</si>
  <si>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</si>
  <si>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</si>
  <si>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</si>
  <si>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</si>
  <si>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</si>
  <si>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</si>
  <si>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</si>
  <si>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</si>
  <si>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</si>
  <si>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</si>
  <si>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</si>
  <si>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</si>
  <si>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</si>
  <si>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</si>
  <si>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</si>
  <si>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</si>
  <si>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</si>
  <si>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</si>
  <si>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</si>
  <si>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</si>
  <si>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</si>
  <si>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</si>
  <si>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</si>
  <si>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</si>
  <si>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</si>
  <si>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</si>
  <si>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</si>
  <si>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</si>
  <si>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</si>
  <si>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</si>
  <si>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</si>
  <si>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</si>
  <si>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</si>
  <si>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</si>
  <si>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</si>
  <si>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</si>
  <si>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</si>
  <si>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</si>
  <si>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</si>
  <si>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</si>
  <si>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</si>
  <si>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</si>
  <si>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</si>
  <si>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</si>
  <si>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</si>
  <si>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</si>
  <si>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</si>
  <si>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</si>
  <si>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</si>
  <si>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</si>
  <si>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</si>
  <si>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</si>
  <si>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</si>
  <si>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</si>
  <si>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</si>
  <si>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</si>
  <si>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</si>
  <si>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</si>
  <si>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</si>
  <si>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</si>
  <si>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</si>
  <si>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</si>
  <si>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</si>
  <si>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</si>
  <si>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</si>
  <si>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</si>
  <si>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</si>
  <si>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</si>
  <si>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</si>
  <si>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</si>
  <si>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</si>
  <si>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</si>
  <si>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</si>
  <si>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</si>
  <si>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</si>
  <si>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</si>
  <si>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</si>
  <si>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</si>
  <si>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</si>
  <si>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</si>
  <si>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</si>
  <si>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</si>
  <si>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</si>
  <si>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</si>
  <si>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</si>
  <si>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</si>
  <si>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</si>
  <si>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</si>
  <si>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</si>
  <si>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</si>
  <si>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</si>
  <si>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</si>
  <si>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</si>
  <si>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</si>
  <si>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</si>
  <si>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</si>
  <si>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</si>
  <si>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</si>
  <si>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</si>
  <si>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</si>
  <si>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</si>
  <si>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</si>
  <si>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</si>
  <si>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</si>
  <si>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</si>
  <si>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</si>
  <si>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</si>
  <si>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</si>
  <si>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</si>
  <si>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</si>
  <si>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</si>
  <si>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</si>
  <si>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</si>
  <si>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</si>
  <si>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</si>
  <si>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</si>
  <si>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</si>
  <si>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</si>
  <si>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</si>
  <si>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</si>
  <si>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</si>
  <si>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</si>
  <si>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</si>
  <si>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</si>
  <si>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</si>
  <si>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</si>
  <si>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</si>
  <si>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</si>
  <si>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</si>
  <si>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</si>
  <si>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</si>
  <si>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</si>
  <si>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</si>
  <si>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</si>
  <si>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</si>
  <si>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</si>
  <si>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</si>
  <si>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</si>
  <si>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</si>
  <si>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</si>
  <si>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</si>
  <si>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</si>
  <si>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</si>
  <si>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</si>
  <si>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</si>
  <si>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</si>
  <si>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</si>
  <si>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</si>
  <si>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</si>
  <si>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</si>
  <si>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</si>
  <si>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</si>
  <si>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</si>
  <si>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</si>
  <si>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</si>
  <si>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</si>
  <si>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</si>
  <si>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</si>
  <si>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</si>
  <si>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</si>
  <si>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</si>
  <si>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</si>
  <si>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</si>
  <si>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</si>
  <si>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</si>
  <si>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</si>
  <si>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</si>
  <si>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</si>
  <si>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</si>
  <si>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</si>
  <si>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</si>
  <si>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</si>
  <si>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</si>
  <si>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</si>
  <si>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</si>
  <si>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</si>
  <si>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</si>
  <si>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</si>
  <si>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</si>
  <si>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</si>
  <si>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</si>
  <si>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</si>
  <si>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</si>
  <si>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</si>
  <si>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</si>
  <si>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</si>
  <si>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</si>
  <si>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</si>
  <si>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</si>
  <si>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</si>
  <si>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</si>
  <si>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</si>
  <si>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</si>
  <si>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</si>
  <si>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</si>
  <si>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</si>
  <si>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</si>
  <si>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</si>
  <si>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</si>
  <si>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</si>
  <si>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</si>
  <si>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</si>
  <si>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</si>
  <si>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</si>
  <si>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</si>
  <si>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</si>
  <si>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</si>
  <si>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</si>
  <si>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</si>
  <si>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</si>
  <si>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</si>
  <si>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</si>
  <si>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</si>
  <si>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</si>
  <si>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</si>
  <si>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</si>
  <si>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</si>
  <si>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</si>
  <si>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</si>
  <si>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</si>
  <si>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</si>
  <si>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</si>
  <si>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</si>
  <si>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</si>
  <si>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</si>
  <si>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</si>
  <si>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</si>
  <si>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</si>
  <si>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</si>
  <si>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</si>
  <si>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</si>
  <si>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</si>
  <si>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</si>
  <si>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</si>
  <si>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</si>
  <si>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</si>
  <si>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</si>
  <si>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</si>
  <si>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</si>
  <si>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</si>
  <si>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</si>
  <si>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</si>
  <si>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</si>
  <si>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</si>
  <si>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</si>
  <si>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</si>
  <si>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</si>
  <si>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</si>
  <si>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</si>
  <si>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</si>
  <si>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</si>
  <si>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</si>
  <si>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</si>
  <si>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</si>
  <si>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</si>
  <si>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</si>
  <si>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</si>
  <si>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</si>
  <si>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</si>
  <si>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</si>
  <si>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</si>
  <si>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</si>
  <si>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</si>
  <si>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</si>
  <si>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</si>
  <si>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</si>
  <si>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</si>
  <si>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</si>
  <si>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</si>
  <si>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</si>
  <si>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</si>
  <si>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</si>
  <si>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</si>
  <si>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</si>
  <si>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</si>
  <si>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</si>
  <si>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</si>
  <si>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</si>
  <si>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</si>
  <si>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</si>
  <si>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</si>
  <si>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</si>
  <si>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</si>
  <si>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</si>
  <si>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</si>
  <si>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</si>
  <si>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</si>
  <si>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</si>
  <si>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</si>
  <si>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</si>
  <si>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</si>
  <si>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</si>
  <si>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</si>
  <si>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</si>
  <si>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</si>
  <si>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</si>
  <si>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</si>
  <si>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</si>
  <si>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</si>
  <si>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</si>
  <si>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</si>
  <si>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</si>
  <si>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</si>
  <si>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</si>
  <si>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</si>
  <si>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</si>
  <si>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</si>
  <si>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</si>
  <si>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</si>
  <si>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</si>
  <si>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</si>
  <si>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</si>
  <si>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</si>
  <si>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</si>
  <si>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</si>
  <si>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</si>
  <si>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</si>
  <si>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</si>
  <si>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</si>
  <si>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</si>
  <si>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</si>
  <si>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</si>
  <si>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</si>
  <si>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</si>
  <si>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</si>
  <si>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</si>
  <si>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</si>
  <si>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</si>
  <si>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</si>
  <si>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</si>
  <si>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</si>
  <si>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</si>
  <si>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</si>
  <si>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</si>
  <si>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</si>
  <si>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</si>
  <si>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</si>
  <si>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</si>
  <si>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</si>
  <si>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</si>
  <si>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</si>
  <si>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</si>
  <si>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</si>
  <si>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</si>
  <si>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</si>
  <si>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</si>
  <si>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</si>
  <si>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</si>
  <si>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</si>
  <si>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</si>
  <si>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</si>
  <si>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</si>
  <si>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</si>
  <si>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</si>
  <si>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</si>
  <si>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</si>
  <si>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</si>
  <si>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</si>
  <si>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</si>
  <si>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</si>
  <si>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</si>
  <si>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</si>
  <si>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</si>
  <si>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</si>
  <si>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</si>
  <si>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</si>
  <si>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</si>
  <si>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</si>
  <si>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</si>
  <si>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</si>
  <si>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</si>
  <si>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</si>
  <si>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</si>
  <si>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</si>
  <si>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</si>
  <si>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</si>
  <si>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</si>
  <si>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</si>
  <si>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</si>
  <si>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</si>
  <si>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</si>
  <si>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</si>
  <si>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</si>
  <si>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</si>
  <si>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</si>
  <si>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</si>
  <si>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</si>
  <si>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</si>
  <si>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</si>
  <si>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</si>
  <si>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</si>
  <si>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</si>
  <si>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</si>
  <si>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</si>
  <si>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</si>
  <si>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</si>
  <si>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</si>
  <si>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</si>
  <si>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</si>
  <si>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</si>
  <si>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</si>
  <si>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</si>
  <si>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</si>
  <si>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</si>
  <si>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</si>
  <si>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</si>
  <si>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</si>
  <si>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</si>
  <si>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</si>
  <si>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</si>
  <si>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</si>
  <si>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</si>
  <si>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</si>
  <si>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</si>
  <si>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</si>
  <si>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</si>
  <si>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</si>
  <si>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</si>
  <si>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</si>
  <si>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</si>
  <si>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</si>
  <si>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</si>
  <si>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</si>
  <si>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</si>
  <si>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</si>
  <si>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</si>
  <si>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</si>
  <si>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</si>
  <si>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</si>
  <si>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</si>
  <si>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</si>
  <si>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</si>
  <si>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</si>
  <si>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</si>
  <si>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</si>
  <si>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</si>
  <si>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</si>
  <si>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</si>
  <si>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</si>
  <si>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</si>
  <si>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</si>
  <si>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</si>
  <si>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</si>
  <si>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</si>
  <si>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</si>
  <si>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</si>
  <si>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</si>
  <si>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</si>
  <si>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</si>
  <si>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</si>
  <si>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</si>
  <si>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</si>
  <si>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</si>
  <si>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</si>
  <si>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</si>
  <si>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</si>
  <si>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</si>
  <si>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</si>
  <si>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</si>
  <si>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</si>
  <si>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</si>
  <si>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</si>
  <si>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</si>
  <si>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</si>
  <si>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</si>
  <si>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</si>
  <si>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</si>
  <si>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</si>
  <si>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</si>
  <si>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</si>
  <si>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</si>
  <si>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</si>
  <si>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</si>
  <si>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</si>
  <si>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</si>
  <si>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</si>
  <si>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</si>
  <si>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</si>
  <si>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</si>
  <si>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</si>
  <si>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</si>
  <si>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</si>
  <si>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</si>
  <si>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</si>
  <si>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</si>
  <si>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</si>
  <si>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</si>
  <si>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</si>
  <si>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</si>
  <si>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</si>
  <si>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</si>
  <si>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</si>
  <si>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</si>
  <si>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</si>
  <si>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</si>
  <si>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</si>
  <si>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</si>
  <si>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</si>
  <si>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</si>
  <si>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</si>
  <si>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</si>
  <si>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</si>
  <si>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</si>
  <si>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</si>
  <si>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</si>
  <si>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</si>
  <si>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</si>
  <si>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</si>
  <si>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</si>
  <si>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</si>
  <si>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</si>
  <si>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</si>
  <si>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</si>
  <si>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</si>
  <si>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</si>
  <si>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</si>
  <si>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</si>
  <si>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</si>
  <si>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</si>
  <si>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</si>
  <si>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</si>
  <si>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</si>
  <si>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</si>
  <si>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</si>
  <si>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</si>
  <si>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</si>
  <si>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</si>
  <si>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</si>
  <si>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</si>
  <si>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</si>
  <si>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</si>
  <si>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</si>
  <si>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</si>
  <si>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</si>
  <si>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</si>
  <si>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</si>
  <si>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</si>
  <si>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</si>
  <si>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</si>
  <si>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</si>
  <si>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</si>
  <si>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</si>
  <si>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</si>
  <si>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</si>
  <si>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</si>
  <si>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</si>
  <si>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</si>
  <si>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</si>
  <si>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</si>
  <si>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</si>
  <si>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</si>
  <si>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</si>
  <si>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</si>
  <si>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</si>
  <si>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</si>
  <si>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</si>
  <si>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</si>
  <si>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</si>
  <si>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</si>
  <si>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</si>
  <si>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</si>
  <si>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</si>
  <si>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</si>
  <si>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</si>
  <si>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</si>
  <si>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</si>
  <si>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</si>
  <si>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</si>
  <si>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</si>
  <si>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</si>
  <si>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</si>
  <si>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</si>
  <si>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</si>
  <si>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</si>
  <si>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</si>
  <si>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</si>
  <si>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</si>
  <si>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</si>
  <si>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</si>
  <si>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</si>
  <si>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</si>
  <si>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</si>
  <si>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</si>
  <si>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</si>
  <si>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</si>
  <si>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</si>
  <si>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</si>
  <si>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</si>
  <si>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</si>
  <si>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</si>
  <si>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</si>
  <si>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</si>
  <si>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</si>
  <si>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</si>
  <si>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</si>
  <si>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</si>
  <si>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</si>
  <si>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</si>
  <si>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</si>
  <si>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</si>
  <si>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</si>
  <si>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</si>
  <si>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</si>
  <si>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</si>
  <si>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</si>
  <si>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</si>
  <si>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</si>
  <si>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</si>
  <si>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</si>
  <si>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</si>
  <si>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</si>
  <si>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</si>
  <si>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</si>
  <si>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</si>
  <si>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</si>
  <si>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</si>
  <si>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</si>
  <si>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</si>
  <si>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</si>
  <si>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</si>
  <si>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</si>
  <si>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</si>
  <si>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</si>
  <si>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</si>
  <si>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</si>
  <si>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</si>
  <si>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</si>
  <si>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</si>
  <si>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</si>
  <si>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</si>
  <si>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</si>
  <si>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</si>
  <si>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</si>
  <si>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</si>
  <si>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</si>
  <si>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</si>
  <si>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</si>
  <si>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</si>
  <si>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</si>
  <si>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</si>
  <si>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</si>
  <si>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</si>
  <si>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</si>
  <si>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</si>
  <si>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</si>
  <si>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</si>
  <si>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</si>
  <si>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</si>
  <si>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</si>
  <si>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</si>
  <si>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</si>
  <si>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</si>
  <si>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</si>
  <si>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</si>
  <si>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</si>
  <si>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</si>
  <si>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</si>
  <si>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</si>
  <si>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</si>
  <si>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</si>
  <si>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</si>
  <si>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</si>
  <si>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</si>
  <si>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</si>
  <si>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</si>
  <si>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</si>
  <si>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</si>
  <si>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</si>
  <si>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</si>
  <si>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</si>
  <si>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</si>
  <si>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</si>
  <si>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</si>
  <si>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</si>
  <si>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</si>
  <si>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</si>
  <si>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</si>
  <si>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</si>
  <si>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</si>
  <si>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</si>
  <si>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</si>
  <si>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</si>
  <si>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</si>
  <si>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</si>
  <si>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</si>
  <si>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</si>
  <si>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</si>
  <si>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</si>
  <si>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</si>
  <si>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</si>
  <si>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</si>
  <si>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</si>
  <si>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</si>
  <si>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</si>
  <si>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</si>
  <si>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</si>
  <si>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</si>
  <si>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</si>
  <si>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</si>
  <si>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</si>
  <si>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</si>
  <si>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</si>
  <si>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</si>
  <si>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</si>
  <si>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</si>
  <si>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</si>
  <si>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</si>
  <si>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</si>
  <si>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</si>
  <si>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</si>
  <si>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</si>
  <si>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</si>
  <si>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</si>
  <si>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</si>
  <si>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</si>
  <si>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</si>
  <si>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</si>
  <si>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</si>
  <si>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</si>
  <si>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</si>
  <si>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</si>
  <si>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</si>
  <si>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</si>
  <si>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</si>
  <si>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</si>
  <si>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</si>
  <si>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</si>
  <si>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</si>
  <si>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</si>
  <si>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</si>
  <si>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</si>
  <si>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</si>
  <si>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</si>
  <si>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</si>
  <si>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</si>
  <si>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</si>
  <si>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</si>
  <si>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</si>
  <si>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</si>
  <si>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</si>
  <si>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</si>
  <si>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</si>
  <si>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</si>
  <si>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</si>
  <si>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</si>
  <si>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</si>
  <si>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</si>
  <si>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</si>
  <si>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</si>
  <si>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</si>
  <si>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</si>
  <si>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</si>
  <si>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</si>
  <si>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</si>
  <si>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</si>
  <si>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</si>
  <si>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</si>
  <si>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</si>
  <si>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</si>
  <si>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</si>
  <si>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</si>
  <si>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</si>
  <si>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</si>
  <si>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</si>
  <si>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</si>
  <si>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</si>
  <si>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</si>
  <si>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</si>
  <si>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</si>
  <si>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</si>
  <si>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</si>
  <si>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</si>
  <si>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</si>
  <si>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</si>
  <si>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</si>
  <si>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</si>
  <si>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</si>
  <si>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</si>
  <si>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</si>
  <si>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</si>
  <si>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</si>
  <si>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</si>
  <si>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</si>
  <si>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</si>
  <si>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</si>
  <si>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</si>
  <si>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</si>
  <si>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</si>
  <si>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</si>
  <si>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</si>
  <si>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</si>
  <si>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</si>
  <si>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</si>
  <si>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</si>
  <si>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</si>
  <si>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</si>
  <si>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</si>
  <si>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</si>
  <si>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</si>
  <si>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</si>
  <si>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</si>
  <si>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</si>
  <si>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</si>
  <si>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</si>
  <si>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</si>
  <si>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</si>
  <si>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</si>
  <si>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</si>
  <si>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</si>
  <si>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</si>
  <si>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</si>
  <si>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</si>
  <si>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</si>
  <si>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</si>
  <si>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</si>
  <si>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</si>
  <si>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</si>
  <si>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</si>
  <si>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</si>
  <si>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</si>
  <si>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</si>
  <si>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</si>
  <si>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</si>
  <si>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</si>
  <si>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</si>
  <si>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</si>
  <si>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</si>
  <si>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</si>
  <si>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</si>
  <si>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</si>
  <si>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</si>
  <si>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</si>
  <si>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</si>
  <si>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</si>
  <si>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</si>
  <si>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</si>
  <si>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</si>
  <si>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</si>
  <si>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</si>
  <si>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</si>
  <si>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</si>
  <si>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</si>
  <si>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</si>
  <si>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</si>
  <si>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</si>
  <si>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</si>
  <si>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</si>
  <si>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</si>
  <si>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</si>
  <si>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</si>
  <si>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</si>
  <si>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</si>
  <si>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</si>
  <si>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</si>
  <si>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</si>
  <si>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</si>
  <si>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</si>
  <si>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</si>
  <si>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</si>
  <si>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</si>
  <si>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</si>
  <si>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</si>
  <si>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</si>
  <si>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</si>
  <si>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</si>
  <si>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</si>
  <si>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</si>
  <si>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</si>
  <si>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</si>
  <si>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</si>
  <si>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</si>
  <si>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</si>
  <si>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</si>
  <si>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</si>
  <si>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</si>
  <si>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</si>
  <si>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</si>
  <si>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</si>
  <si>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</si>
  <si>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</si>
  <si>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</si>
  <si>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</si>
  <si>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</si>
  <si>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</si>
  <si>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</si>
  <si>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</si>
  <si>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</si>
  <si>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</si>
  <si>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</si>
  <si>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</si>
  <si>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</si>
  <si>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</si>
  <si>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</si>
  <si>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</si>
  <si>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</si>
  <si>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</si>
  <si>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</si>
  <si>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</si>
  <si>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</si>
  <si>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</si>
  <si>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</si>
  <si>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</si>
  <si>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</si>
  <si>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</si>
  <si>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</si>
  <si>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</si>
  <si>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</si>
  <si>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</si>
  <si>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</si>
  <si>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</si>
  <si>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</si>
  <si>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</si>
  <si>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</si>
  <si>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</si>
  <si>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</si>
  <si>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</si>
  <si>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</si>
  <si>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</si>
  <si>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</si>
  <si>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</si>
  <si>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</si>
  <si>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</si>
  <si>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</si>
  <si>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</si>
  <si>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</si>
  <si>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</si>
  <si>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</si>
  <si>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</si>
  <si>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</si>
  <si>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</si>
  <si>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</si>
  <si>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</si>
  <si>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</si>
  <si>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</si>
  <si>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</si>
  <si>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</si>
  <si>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</si>
  <si>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</si>
  <si>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</si>
  <si>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</si>
  <si>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</si>
  <si>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</si>
  <si>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</si>
  <si>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</si>
  <si>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</si>
  <si>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</si>
  <si>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</si>
  <si>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</si>
  <si>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</si>
  <si>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</si>
  <si>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</si>
  <si>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</si>
  <si>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</si>
  <si>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</si>
  <si>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</si>
  <si>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</si>
  <si>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</si>
  <si>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</si>
  <si>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</si>
  <si>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</si>
  <si>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</si>
  <si>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</si>
  <si>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</si>
  <si>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</si>
  <si>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</si>
  <si>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</si>
  <si>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</si>
  <si>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</si>
  <si>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</si>
  <si>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</si>
  <si>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</si>
  <si>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</si>
  <si>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</si>
  <si>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</si>
  <si>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</si>
  <si>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</si>
  <si>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</si>
  <si>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</si>
  <si>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</si>
  <si>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</si>
  <si>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</si>
  <si>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</si>
  <si>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</si>
  <si>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</si>
  <si>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</si>
  <si>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</si>
  <si>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</si>
  <si>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</si>
  <si>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</si>
  <si>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</si>
  <si>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</si>
  <si>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</si>
  <si>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</si>
  <si>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</si>
  <si>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</si>
  <si>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</si>
  <si>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</si>
  <si>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</si>
  <si>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</si>
  <si>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</si>
  <si>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</si>
  <si>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</si>
  <si>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</si>
  <si>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</si>
  <si>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</si>
  <si>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</si>
  <si>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</si>
  <si>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</si>
  <si>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</si>
  <si>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</si>
  <si>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</si>
  <si>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</si>
  <si>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</si>
  <si>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</si>
  <si>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</si>
  <si>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</si>
  <si>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</si>
  <si>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</si>
  <si>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</si>
  <si>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</si>
  <si>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</si>
  <si>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</si>
  <si>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</si>
  <si>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</si>
  <si>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</si>
  <si>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</si>
  <si>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</si>
  <si>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</si>
  <si>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</si>
  <si>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</si>
  <si>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</si>
  <si>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</si>
  <si>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</si>
  <si>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</si>
  <si>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</si>
  <si>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</si>
  <si>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</si>
  <si>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</si>
  <si>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</si>
  <si>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</si>
  <si>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</si>
  <si>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</si>
  <si>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</si>
  <si>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</si>
  <si>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</si>
  <si>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</si>
  <si>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</si>
  <si>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</si>
  <si>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</si>
  <si>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</si>
  <si>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</si>
  <si>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</si>
  <si>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</si>
  <si>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</si>
  <si>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</si>
  <si>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</si>
  <si>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</si>
  <si>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</si>
  <si>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</si>
  <si>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</si>
  <si>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</si>
  <si>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</si>
  <si>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</si>
  <si>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</si>
  <si>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</si>
  <si>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</si>
  <si>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</si>
  <si>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</si>
  <si>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</si>
  <si>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</si>
  <si>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</si>
  <si>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</si>
  <si>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</si>
  <si>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</si>
  <si>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</si>
  <si>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</si>
  <si>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</si>
  <si>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</si>
  <si>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</si>
  <si>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</si>
  <si>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</si>
  <si>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</si>
  <si>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</si>
  <si>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</si>
  <si>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</si>
  <si>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</si>
  <si>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</si>
  <si>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</si>
  <si>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</si>
  <si>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</si>
  <si>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</si>
  <si>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</si>
  <si>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</si>
  <si>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</si>
  <si>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</si>
  <si>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</si>
  <si>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</si>
  <si>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</si>
  <si>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</si>
  <si>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</si>
  <si>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</si>
  <si>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</si>
  <si>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</si>
  <si>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</si>
  <si>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</si>
  <si>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</si>
  <si>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</si>
  <si>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</si>
  <si>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</si>
  <si>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</si>
  <si>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</si>
  <si>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</si>
  <si>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</si>
  <si>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</si>
  <si>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</si>
  <si>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</si>
  <si>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</si>
  <si>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</si>
  <si>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</si>
  <si>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</si>
  <si>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</si>
  <si>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</si>
  <si>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</si>
  <si>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</si>
  <si>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</si>
  <si>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</si>
  <si>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</si>
  <si>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</si>
  <si>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</si>
  <si>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</si>
  <si>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</si>
  <si>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</si>
  <si>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</si>
  <si>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</si>
  <si>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</si>
  <si>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</si>
  <si>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</si>
  <si>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</si>
  <si>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</si>
  <si>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</si>
  <si>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</si>
  <si>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</si>
  <si>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</si>
  <si>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</si>
  <si>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</si>
  <si>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</si>
  <si>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</si>
  <si>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</si>
  <si>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</si>
  <si>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</si>
  <si>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</si>
  <si>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</si>
  <si>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</si>
  <si>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</si>
  <si>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</si>
  <si>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</si>
  <si>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</si>
  <si>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</si>
  <si>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</si>
  <si>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</si>
  <si>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</si>
  <si>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</si>
  <si>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</si>
  <si>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</si>
  <si>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</si>
  <si>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Note</t>
    <phoneticPr fontId="7" type="noConversion"/>
  </si>
  <si>
    <t xml:space="preserve">TOTAL EXTERNAL DEBT 1 </t>
    <phoneticPr fontId="7" type="noConversion"/>
  </si>
  <si>
    <t>https://www.bsp.gov.ph/statistics/external/extdebt.xls</t>
  </si>
  <si>
    <r>
      <t>網頁版本(部分會被截掉)路徑：</t>
    </r>
    <r>
      <rPr>
        <sz val="11"/>
        <rFont val="新細明體"/>
        <family val="2"/>
        <scheme val="minor"/>
      </rPr>
      <t>Statistics - External Accounts</t>
    </r>
    <r>
      <rPr>
        <sz val="11"/>
        <color theme="1"/>
        <rFont val="新細明體"/>
        <family val="2"/>
        <scheme val="minor"/>
      </rPr>
      <t xml:space="preserve">
https://www.bsp.gov.ph/SitePages/Statistics/External.aspx?TabId=5</t>
    </r>
    <phoneticPr fontId="7" type="noConversion"/>
  </si>
  <si>
    <t>General Wholesale Price Index by Commodity Group (2012=100) : January 2012 - June 2021</t>
    <phoneticPr fontId="7" type="noConversion"/>
  </si>
  <si>
    <t>https://openstat.psa.gov.ph:443/PXWeb/sq/18da44c9-a18d-4b9a-858c-f9cb1a01dd61</t>
  </si>
  <si>
    <t>General Retail Price Index in the National Capital Region (2012=100) : January 2012 - July 2021</t>
    <phoneticPr fontId="7" type="noConversion"/>
  </si>
  <si>
    <t>https://openstat.psa.gov.ph:443/PXWeb/sq/160bbc5c-629b-43d7-9231-eda3cda991b0</t>
    <phoneticPr fontId="7" type="noConversion"/>
  </si>
  <si>
    <t>Table 1. Value of Production Index (2018=100), Year-on-Year Growth Rates for Manufacturing Sector:
January 2020r – July 2021p</t>
    <phoneticPr fontId="7" type="noConversion"/>
  </si>
  <si>
    <t>https://psa.gov.ph/system/files/Table%201.%20Value%20of%20Production%20Index%20%282018%3D100%29_July%202021.xlsx.xlsx</t>
    <phoneticPr fontId="7" type="noConversion"/>
  </si>
  <si>
    <t>網頁Manufacturing (MISSI)
https://psa.gov.ph/manufacturing/missi-table &gt;&gt; 壓最新上傳的、Table 1.</t>
    <phoneticPr fontId="7" type="noConversion"/>
  </si>
  <si>
    <t>Table 2. Volume of Production Index (2018=100), Year-on-Year Growth Rates for Manufacturing Sector: January 2020r – July 2021p</t>
  </si>
  <si>
    <t>https://psa.gov.ph/system/files/Table%202.%20Volume%20of%20Production%20Index%20%282018%3D100%29_July%202021.xlsx.xlsx</t>
    <phoneticPr fontId="7" type="noConversion"/>
  </si>
  <si>
    <t>網頁Manufacturing (MISSI)
https://psa.gov.ph/manufacturing/missi-table &gt;&gt; 壓最新上傳的、Table 2.</t>
    <phoneticPr fontId="7" type="noConversion"/>
  </si>
  <si>
    <t>Consumer Price Index for All Income Households by Commodity Group (2012=100): January 2012 - August 2021</t>
    <phoneticPr fontId="7" type="noConversion"/>
  </si>
  <si>
    <t>https://openstat.psa.gov.ph:443/PXWeb/sq/2c90ae5b-af53-4824-95e0-5b0de38239dd</t>
  </si>
  <si>
    <t>Table 1. Producer Price Index (2018=100), Year-on-Year and Month-on-Month Growth Rates for Manufacturing Sector</t>
    <phoneticPr fontId="7" type="noConversion"/>
  </si>
  <si>
    <t>https://psa.gov.ph/system/files/Table%201_PPI%20%282018%3D100%29%20YoY%20and%20Mom%20Growth%20Rates%20August%202021.xlsx</t>
  </si>
  <si>
    <t>網頁Home » Statistics » Economic » Prices and Related Indices » Producer Price Survey
https://psa.gov.ph/manufacturing/missi-table &gt;&gt; 壓最新上傳的、Table 1.</t>
    <phoneticPr fontId="7" type="noConversion"/>
  </si>
  <si>
    <t>A.1.E CAPITAL ACCOUNT</t>
  </si>
  <si>
    <t>Monthly</t>
    <phoneticPr fontId="7" type="noConversion"/>
  </si>
  <si>
    <t>https://www.bsp.gov.ph/Statistics/external/table6.xls</t>
    <phoneticPr fontId="7" type="noConversion"/>
  </si>
  <si>
    <t>網頁Statistics - External Accounts
https://www.bsp.gov.ph/SitePages/Statistics/External.aspx?TabId=1</t>
    <phoneticPr fontId="7" type="noConversion"/>
  </si>
  <si>
    <t>A.1.D SECONDARY INCOME</t>
  </si>
  <si>
    <t>https://www.bsp.gov.ph/Statistics/external/table5.xls</t>
  </si>
  <si>
    <t>A.1.A GOODS</t>
  </si>
  <si>
    <t>https://www.bsp.gov.ph/Statistics/external/table2.xls</t>
  </si>
  <si>
    <t>A.1.B SERVICES</t>
  </si>
  <si>
    <t>https://www.bsp.gov.ph/Statistics/external/table3.xls</t>
  </si>
  <si>
    <t>A.1.bop6 PHILIPPINES: BALANCE OF PAYMENTS</t>
  </si>
  <si>
    <t>https://www.bsp.gov.ph/Statistics/external/table1.xls</t>
  </si>
  <si>
    <t xml:space="preserve">INTERNATIONAL RESERVES </t>
    <phoneticPr fontId="7" type="noConversion"/>
  </si>
  <si>
    <t>2013 - present</t>
    <phoneticPr fontId="7" type="noConversion"/>
  </si>
  <si>
    <t>https://www.bsp.gov.ph/Statistics/External/gir.xls</t>
  </si>
  <si>
    <r>
      <t>Highlights of the Philippine Export and Import Statistics</t>
    </r>
    <r>
      <rPr>
        <sz val="12"/>
        <rFont val="新細明體"/>
        <family val="1"/>
        <charset val="136"/>
      </rPr>
      <t>(Exports)</t>
    </r>
    <phoneticPr fontId="7" type="noConversion"/>
  </si>
  <si>
    <r>
      <t>T</t>
    </r>
    <r>
      <rPr>
        <sz val="12"/>
        <rFont val="新細明體"/>
        <family val="1"/>
        <charset val="136"/>
      </rPr>
      <t>able7</t>
    </r>
    <phoneticPr fontId="7" type="noConversion"/>
  </si>
  <si>
    <t>https://psa.gov.ph/statistics/foreign-trade/fts-table-id</t>
  </si>
  <si>
    <t>需要一個月一個月找</t>
    <phoneticPr fontId="7" type="noConversion"/>
  </si>
  <si>
    <r>
      <t>Highlights of the Philippine Export and Import Statistics</t>
    </r>
    <r>
      <rPr>
        <sz val="12"/>
        <rFont val="新細明體"/>
        <family val="1"/>
        <charset val="136"/>
      </rPr>
      <t>(Imports)</t>
    </r>
    <phoneticPr fontId="7" type="noConversion"/>
  </si>
  <si>
    <t>Table13</t>
    <phoneticPr fontId="7" type="noConversion"/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</si>
  <si>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</si>
  <si>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</si>
  <si>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</si>
  <si>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</si>
  <si>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M, Q, A, W, D</t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</si>
  <si>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</si>
  <si>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</si>
  <si>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</si>
  <si>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</si>
  <si>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</si>
  <si>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</si>
  <si>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</si>
  <si>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</si>
  <si>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</si>
  <si>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</si>
  <si>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</si>
  <si>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</si>
  <si>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</si>
  <si>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</si>
  <si>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</si>
  <si>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</si>
  <si>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</si>
  <si>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</si>
  <si>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</si>
  <si>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</si>
  <si>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</si>
  <si>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</si>
  <si>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</si>
  <si>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</si>
  <si>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</si>
  <si>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</si>
  <si>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</si>
  <si>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</si>
  <si>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</si>
  <si>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</si>
  <si>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</si>
  <si>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</si>
  <si>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</si>
  <si>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</si>
  <si>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</si>
  <si>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</si>
  <si>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</si>
  <si>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</si>
  <si>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</si>
  <si>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</si>
  <si>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</si>
  <si>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</si>
  <si>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</si>
  <si>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</si>
  <si>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</si>
  <si>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Consumer Price Index for All Income Households by Commodity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</si>
</sst>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0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0" fontId="4" fillId="2" borderId="0" xfId="0" applyFont="1" applyFill="1" applyAlignment="1">
      <alignment vertical="center"/>
    </xf>
    <xf numFmtId="0" fontId="16" fillId="0" borderId="0" xfId="3" applyFont="1" applyAlignment="1">
      <alignment horizontal="left"/>
    </xf>
    <xf numFmtId="0" fontId="0" fillId="0" borderId="0" xfId="0" applyAlignment="1">
      <alignment horizontal="left" wrapText="1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92"/>
  <sheetViews>
    <sheetView tabSelected="1" topLeftCell="A968" workbookViewId="0">
      <selection activeCell="E992" sqref="E992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14003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3066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SUMIF(A:A,A981,H:H)</f>
        <v>119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>
      <c r="A981">
        <v>566</v>
      </c>
      <c r="B981" t="s">
        <v>3060</v>
      </c>
      <c r="C981" t="s">
        <v>3061</v>
      </c>
      <c r="D981" t="s">
        <v>3062</v>
      </c>
      <c r="E981" t="s">
        <v>3063</v>
      </c>
      <c r="F981" t="s">
        <v>3064</v>
      </c>
      <c r="G981" t="s">
        <v>2805</v>
      </c>
      <c r="H981">
        <v>5</v>
      </c>
    </row>
    <row r="982" spans="1:8">
      <c r="A982">
        <v>566</v>
      </c>
      <c r="B982" t="s">
        <v>3076</v>
      </c>
      <c r="C982" t="s">
        <v>3078</v>
      </c>
      <c r="D982" s="8" t="s">
        <v>3073</v>
      </c>
      <c r="E982" s="8" t="s">
        <v>3067</v>
      </c>
      <c r="F982" t="s">
        <v>110</v>
      </c>
      <c r="G982" t="s">
        <v>2805</v>
      </c>
      <c r="H982">
        <v>13</v>
      </c>
    </row>
    <row r="983" spans="1:8">
      <c r="A983">
        <v>566</v>
      </c>
      <c r="B983" t="s">
        <v>3076</v>
      </c>
      <c r="C983" t="s">
        <v>3078</v>
      </c>
      <c r="D983" t="s">
        <v>3074</v>
      </c>
      <c r="E983" t="s">
        <v>3070</v>
      </c>
      <c r="F983" t="s">
        <v>110</v>
      </c>
      <c r="G983" t="s">
        <v>2805</v>
      </c>
      <c r="H983">
        <v>11</v>
      </c>
    </row>
    <row r="984" spans="1:8">
      <c r="A984">
        <v>566</v>
      </c>
      <c r="B984" t="s">
        <v>3076</v>
      </c>
      <c r="C984" t="s">
        <v>3078</v>
      </c>
      <c r="D984" s="3" t="s">
        <v>3081</v>
      </c>
      <c r="E984" s="8" t="s">
        <v>3079</v>
      </c>
      <c r="F984" t="s">
        <v>110</v>
      </c>
      <c r="G984" t="s">
        <v>2805</v>
      </c>
      <c r="H984">
        <v>7</v>
      </c>
    </row>
    <row r="985" spans="1:8">
      <c r="A985">
        <v>566</v>
      </c>
      <c r="B985" t="s">
        <v>3076</v>
      </c>
      <c r="C985" t="s">
        <v>3078</v>
      </c>
      <c r="D985" s="3" t="s">
        <v>3082</v>
      </c>
      <c r="E985" s="8" t="s">
        <v>3080</v>
      </c>
      <c r="F985" t="s">
        <v>110</v>
      </c>
      <c r="G985" t="s">
        <v>2805</v>
      </c>
      <c r="H985">
        <v>7</v>
      </c>
    </row>
    <row r="986" spans="1:8">
      <c r="A986">
        <v>566</v>
      </c>
      <c r="B986" t="s">
        <v>3076</v>
      </c>
      <c r="C986" t="s">
        <v>3078</v>
      </c>
      <c r="D986" t="s">
        <v>3092</v>
      </c>
      <c r="E986" t="s">
        <v>3091</v>
      </c>
      <c r="F986" t="s">
        <v>8</v>
      </c>
      <c r="G986" t="s">
        <v>2805</v>
      </c>
      <c r="H986">
        <v>14</v>
      </c>
    </row>
    <row r="987" spans="1:8">
      <c r="A987">
        <v>566</v>
      </c>
      <c r="B987" t="s">
        <v>3076</v>
      </c>
      <c r="C987" t="s">
        <v>3078</v>
      </c>
      <c r="D987" t="s">
        <v>3094</v>
      </c>
      <c r="E987" t="s">
        <v>3093</v>
      </c>
      <c r="F987" t="s">
        <v>8</v>
      </c>
      <c r="G987" t="s">
        <v>2805</v>
      </c>
      <c r="H987">
        <v>14</v>
      </c>
    </row>
    <row r="988" spans="1:8">
      <c r="A988">
        <v>566</v>
      </c>
      <c r="B988" t="s">
        <v>3076</v>
      </c>
      <c r="C988" t="s">
        <v>3078</v>
      </c>
      <c r="D988" t="s">
        <v>3096</v>
      </c>
      <c r="E988" t="s">
        <v>3095</v>
      </c>
      <c r="F988" t="s">
        <v>8</v>
      </c>
      <c r="G988" t="s">
        <v>2805</v>
      </c>
      <c r="H988">
        <v>10</v>
      </c>
    </row>
    <row r="989" spans="1:8">
      <c r="A989">
        <v>566</v>
      </c>
      <c r="B989" t="s">
        <v>3076</v>
      </c>
      <c r="C989" t="s">
        <v>3078</v>
      </c>
      <c r="D989" t="s">
        <v>3098</v>
      </c>
      <c r="E989" t="s">
        <v>3097</v>
      </c>
      <c r="F989" t="s">
        <v>8</v>
      </c>
      <c r="G989" t="s">
        <v>2805</v>
      </c>
      <c r="H989">
        <v>10</v>
      </c>
    </row>
    <row r="990" spans="1:8">
      <c r="A990">
        <v>566</v>
      </c>
      <c r="B990" t="s">
        <v>3076</v>
      </c>
      <c r="C990" t="s">
        <v>3078</v>
      </c>
      <c r="D990" t="s">
        <v>3103</v>
      </c>
      <c r="E990" t="s">
        <v>3099</v>
      </c>
      <c r="F990" t="s">
        <v>8</v>
      </c>
      <c r="G990" t="s">
        <v>2805</v>
      </c>
      <c r="H990">
        <v>11</v>
      </c>
    </row>
    <row r="991" spans="1:8">
      <c r="A991">
        <v>566</v>
      </c>
      <c r="B991" t="s">
        <v>3076</v>
      </c>
      <c r="C991" t="s">
        <v>3078</v>
      </c>
      <c r="D991" t="s">
        <v>3105</v>
      </c>
      <c r="E991" t="s">
        <v>3101</v>
      </c>
      <c r="F991" t="s">
        <v>8</v>
      </c>
      <c r="G991" t="s">
        <v>2805</v>
      </c>
      <c r="H991">
        <v>11</v>
      </c>
    </row>
    <row r="992" spans="1:8">
      <c r="A992">
        <v>566</v>
      </c>
      <c r="B992" t="s">
        <v>3076</v>
      </c>
      <c r="C992" t="s">
        <v>3078</v>
      </c>
      <c r="D992" s="8" t="s">
        <v>3108</v>
      </c>
      <c r="E992" s="8" t="s">
        <v>3107</v>
      </c>
      <c r="F992" t="s">
        <v>8</v>
      </c>
      <c r="G992" t="s">
        <v>2805</v>
      </c>
      <c r="H992">
        <v>6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7"/>
  <sheetViews>
    <sheetView workbookViewId="0">
      <pane xSplit="2" ySplit="1" topLeftCell="C95" activePane="bottomRight" state="frozen"/>
      <selection activeCell="B1" sqref="B1"/>
      <selection pane="topRight" activeCell="C1" sqref="C1"/>
      <selection pane="bottomLeft" activeCell="B2" sqref="B2"/>
      <selection pane="bottomRight" activeCell="H128" sqref="H128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3061</v>
      </c>
      <c r="C126" t="s">
        <v>2542</v>
      </c>
      <c r="D126" t="b">
        <v>0</v>
      </c>
      <c r="E126" t="b">
        <v>0</v>
      </c>
      <c r="F126" t="b">
        <v>0</v>
      </c>
      <c r="G126" t="b">
        <v>0</v>
      </c>
      <c r="H126">
        <f>SUMIF(tables!C:C,B126,tables!H:H)</f>
        <v>5</v>
      </c>
    </row>
    <row r="127" spans="1:8">
      <c r="A127">
        <v>566</v>
      </c>
      <c r="B127" t="s">
        <v>3077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114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3"/>
  <sheetViews>
    <sheetView topLeftCell="A16" workbookViewId="0">
      <selection activeCell="C43" sqref="C4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3062</v>
      </c>
      <c r="B43" t="s">
        <v>3060</v>
      </c>
      <c r="C43" t="s">
        <v>3065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L52"/>
  <sheetViews>
    <sheetView workbookViewId="0">
      <pane ySplit="1" topLeftCell="A2" activePane="bottomLeft" state="frozen"/>
      <selection pane="bottomLeft" activeCell="A13" sqref="A13"/>
    </sheetView>
  </sheetViews>
  <sheetFormatPr defaultRowHeight="15.75"/>
  <cols>
    <col min="1" max="1" width="81.7109375" customWidth="1"/>
    <col min="2" max="2" width="7.5703125" customWidth="1"/>
    <col min="3" max="3" width="122.28515625" customWidth="1"/>
    <col min="4" max="4" width="8.42578125" customWidth="1"/>
    <col min="5" max="6" width="6" customWidth="1"/>
    <col min="7" max="7" width="8" customWidth="1"/>
    <col min="8" max="9" width="10.28515625" customWidth="1"/>
    <col min="12" max="12" width="36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3068</v>
      </c>
      <c r="L1" s="7" t="s">
        <v>3020</v>
      </c>
    </row>
    <row r="2" spans="1:12" s="4" customFormat="1">
      <c r="A2" s="8" t="s">
        <v>3067</v>
      </c>
      <c r="B2" s="8">
        <v>0</v>
      </c>
      <c r="C2" s="8" t="s">
        <v>3073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3069</v>
      </c>
      <c r="L2" s="8"/>
    </row>
    <row r="3" spans="1:12" s="4" customFormat="1">
      <c r="A3" s="8" t="s">
        <v>3071</v>
      </c>
      <c r="B3" s="8">
        <v>0</v>
      </c>
      <c r="C3" s="3" t="s">
        <v>3075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3072</v>
      </c>
      <c r="L3" s="8"/>
    </row>
    <row r="4" spans="1:12" s="4" customFormat="1">
      <c r="A4" s="8" t="s">
        <v>3079</v>
      </c>
      <c r="B4" s="8">
        <v>0</v>
      </c>
      <c r="C4" s="3" t="s">
        <v>3081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3069</v>
      </c>
      <c r="L4" s="8"/>
    </row>
    <row r="5" spans="1:12" s="4" customFormat="1">
      <c r="A5" s="8" t="s">
        <v>3080</v>
      </c>
      <c r="B5" s="8">
        <v>0</v>
      </c>
      <c r="C5" s="3" t="s">
        <v>3082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3072</v>
      </c>
      <c r="L5" s="8"/>
    </row>
    <row r="6" spans="1:12" s="4" customFormat="1">
      <c r="A6" s="8" t="s">
        <v>3083</v>
      </c>
      <c r="B6" s="8">
        <v>0</v>
      </c>
      <c r="C6" s="3" t="s">
        <v>3087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3069</v>
      </c>
      <c r="L6" s="8"/>
    </row>
    <row r="7" spans="1:12" s="4" customFormat="1">
      <c r="A7" s="8" t="s">
        <v>3084</v>
      </c>
      <c r="B7" s="8">
        <v>0</v>
      </c>
      <c r="C7" s="3" t="s">
        <v>3088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3072</v>
      </c>
      <c r="L7" s="8"/>
    </row>
    <row r="8" spans="1:12" s="4" customFormat="1">
      <c r="A8" s="8" t="s">
        <v>3085</v>
      </c>
      <c r="B8" s="8">
        <v>0</v>
      </c>
      <c r="C8" s="3" t="s">
        <v>3089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3069</v>
      </c>
      <c r="L8" s="8"/>
    </row>
    <row r="9" spans="1:12" s="4" customFormat="1">
      <c r="A9" s="8" t="s">
        <v>3086</v>
      </c>
      <c r="B9" s="8">
        <v>0</v>
      </c>
      <c r="C9" s="3" t="s">
        <v>3090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3072</v>
      </c>
      <c r="L9" s="8"/>
    </row>
    <row r="10" spans="1:12" s="4" customFormat="1">
      <c r="A10" s="8" t="s">
        <v>3100</v>
      </c>
      <c r="B10" s="8">
        <v>0</v>
      </c>
      <c r="C10" s="3" t="s">
        <v>3104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3069</v>
      </c>
      <c r="L10" s="8"/>
    </row>
    <row r="11" spans="1:12" s="4" customFormat="1">
      <c r="A11" s="8" t="s">
        <v>3102</v>
      </c>
      <c r="B11" s="8">
        <v>0</v>
      </c>
      <c r="C11" s="3" t="s">
        <v>3106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3072</v>
      </c>
      <c r="L11" s="8"/>
    </row>
    <row r="12" spans="1:12" s="4" customFormat="1">
      <c r="A12" s="8" t="s">
        <v>3107</v>
      </c>
      <c r="B12" s="8">
        <v>0</v>
      </c>
      <c r="C12" s="8" t="s">
        <v>3108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 s="8"/>
    </row>
    <row r="13" spans="1:12" s="4" customFormat="1">
      <c r="A13" s="8" t="s">
        <v>3110</v>
      </c>
      <c r="B13" s="8">
        <v>0</v>
      </c>
      <c r="C13" s="8" t="s">
        <v>3109</v>
      </c>
      <c r="L13" s="8"/>
    </row>
    <row r="14" spans="1:12" s="1" customFormat="1">
      <c r="A14" s="7"/>
      <c r="B14" s="7"/>
      <c r="C14" s="7"/>
      <c r="L14" s="7"/>
    </row>
    <row r="15" spans="1:12" s="1" customFormat="1">
      <c r="A15" s="7"/>
      <c r="B15" s="7"/>
      <c r="C15" s="7"/>
      <c r="L15" s="7"/>
    </row>
    <row r="16" spans="1:12" s="1" customFormat="1">
      <c r="A16" s="7"/>
      <c r="B16" s="7"/>
      <c r="C16" s="7"/>
      <c r="L16" s="7"/>
    </row>
    <row r="17" spans="1:12">
      <c r="A17" t="s">
        <v>3034</v>
      </c>
      <c r="B17">
        <v>0</v>
      </c>
      <c r="C17" t="s">
        <v>3035</v>
      </c>
      <c r="F17" s="4"/>
      <c r="G17" s="4"/>
      <c r="H17" s="4"/>
      <c r="I17" s="4"/>
      <c r="J17" s="4"/>
      <c r="K17" s="4"/>
    </row>
    <row r="18" spans="1:12" ht="47.25">
      <c r="A18" s="35" t="s">
        <v>3028</v>
      </c>
      <c r="B18">
        <v>0</v>
      </c>
      <c r="C18" t="s">
        <v>3029</v>
      </c>
      <c r="F18" s="4"/>
      <c r="G18" s="4"/>
      <c r="H18" s="4"/>
      <c r="I18" s="4"/>
      <c r="J18" s="4"/>
      <c r="K18" s="4"/>
      <c r="L18" s="36" t="s">
        <v>3030</v>
      </c>
    </row>
    <row r="19" spans="1:12" ht="47.25">
      <c r="A19" s="35" t="s">
        <v>3031</v>
      </c>
      <c r="B19">
        <v>0</v>
      </c>
      <c r="C19" t="s">
        <v>3032</v>
      </c>
      <c r="F19" s="4"/>
      <c r="G19" s="4"/>
      <c r="H19" s="4"/>
      <c r="I19" s="4"/>
      <c r="J19" s="4"/>
      <c r="K19" s="4"/>
      <c r="L19" s="36" t="s">
        <v>3033</v>
      </c>
    </row>
    <row r="20" spans="1:12" ht="78.75">
      <c r="A20" s="37" t="s">
        <v>3036</v>
      </c>
      <c r="B20">
        <v>0</v>
      </c>
      <c r="C20" t="s">
        <v>3037</v>
      </c>
      <c r="F20" s="4"/>
      <c r="G20" s="4"/>
      <c r="H20" s="4"/>
      <c r="I20" s="4"/>
      <c r="J20" s="4"/>
      <c r="K20" s="4"/>
      <c r="L20" s="36" t="s">
        <v>3038</v>
      </c>
    </row>
    <row r="21" spans="1:12">
      <c r="A21" t="s">
        <v>3024</v>
      </c>
      <c r="B21">
        <v>0</v>
      </c>
      <c r="C21" t="s">
        <v>3025</v>
      </c>
      <c r="F21" s="4"/>
      <c r="G21" s="4"/>
      <c r="H21" s="4"/>
      <c r="I21" s="4"/>
      <c r="J21" s="4"/>
      <c r="K21" s="4"/>
    </row>
    <row r="22" spans="1:12">
      <c r="A22" t="s">
        <v>3026</v>
      </c>
      <c r="B22">
        <v>0</v>
      </c>
      <c r="C22" t="s">
        <v>3027</v>
      </c>
      <c r="F22" s="4"/>
      <c r="G22" s="4"/>
      <c r="H22" s="4"/>
      <c r="I22" s="4"/>
      <c r="J22" s="4"/>
      <c r="K22" s="4"/>
    </row>
    <row r="23" spans="1:12" ht="16.5">
      <c r="A23" s="9" t="s">
        <v>3054</v>
      </c>
      <c r="B23" s="9" t="s">
        <v>3055</v>
      </c>
      <c r="C23" t="s">
        <v>3056</v>
      </c>
      <c r="L23" t="s">
        <v>3057</v>
      </c>
    </row>
    <row r="24" spans="1:12" ht="16.5">
      <c r="A24" s="9" t="s">
        <v>3058</v>
      </c>
      <c r="B24" s="9" t="s">
        <v>3059</v>
      </c>
      <c r="C24" t="s">
        <v>3056</v>
      </c>
      <c r="L24" t="s">
        <v>3057</v>
      </c>
    </row>
    <row r="25" spans="1:12" s="1" customFormat="1">
      <c r="A25" s="7"/>
      <c r="B25" s="7"/>
      <c r="C25" s="7"/>
      <c r="L25" s="7"/>
    </row>
    <row r="26" spans="1:12" s="1" customFormat="1">
      <c r="A26" s="7"/>
      <c r="B26" s="7"/>
      <c r="C26" s="7"/>
      <c r="L26" s="7"/>
    </row>
    <row r="27" spans="1:12" s="1" customFormat="1">
      <c r="A27" s="7"/>
      <c r="B27" s="7"/>
      <c r="C27" s="7"/>
      <c r="L27" s="7"/>
    </row>
    <row r="28" spans="1:12" s="1" customFormat="1">
      <c r="A28" s="7"/>
      <c r="B28" s="7"/>
      <c r="C28" s="7"/>
      <c r="L28" s="7"/>
    </row>
    <row r="29" spans="1:12" s="1" customFormat="1">
      <c r="A29" s="7"/>
      <c r="B29" s="7"/>
      <c r="C29" s="7"/>
      <c r="L29" s="7"/>
    </row>
    <row r="30" spans="1:12" s="1" customFormat="1">
      <c r="A30" s="7"/>
      <c r="B30" s="7"/>
      <c r="C30" s="7"/>
      <c r="L30" s="7"/>
    </row>
    <row r="31" spans="1:12" s="1" customFormat="1">
      <c r="A31" s="7"/>
      <c r="B31" s="7"/>
      <c r="C31" s="7"/>
      <c r="L31" s="7"/>
    </row>
    <row r="32" spans="1:12" s="1" customFormat="1">
      <c r="A32" s="7"/>
      <c r="B32" s="7"/>
      <c r="C32" s="7"/>
      <c r="L32" s="7"/>
    </row>
    <row r="33" spans="1:12" s="1" customFormat="1">
      <c r="A33" s="7"/>
      <c r="B33" s="7"/>
      <c r="C33" s="7"/>
      <c r="L33" s="7"/>
    </row>
    <row r="34" spans="1:12" s="1" customFormat="1">
      <c r="A34" s="7"/>
      <c r="B34" s="7"/>
      <c r="C34" s="7"/>
      <c r="L34" s="7"/>
    </row>
    <row r="35" spans="1:12" s="1" customFormat="1">
      <c r="A35" s="7"/>
      <c r="B35" s="7"/>
      <c r="C35" s="7"/>
      <c r="L35" s="7"/>
    </row>
    <row r="36" spans="1:12" s="1" customFormat="1">
      <c r="A36" s="7"/>
      <c r="B36" s="7"/>
      <c r="C36" s="7"/>
      <c r="L36" s="7"/>
    </row>
    <row r="37" spans="1:12" s="1" customFormat="1">
      <c r="A37" s="7"/>
      <c r="B37" s="7"/>
      <c r="C37" s="7"/>
      <c r="L37" s="7"/>
    </row>
    <row r="38" spans="1:12" s="1" customFormat="1">
      <c r="A38" s="7"/>
      <c r="B38" s="7"/>
      <c r="C38" s="7"/>
      <c r="L38" s="7"/>
    </row>
    <row r="39" spans="1:12" s="1" customFormat="1">
      <c r="A39" s="7"/>
      <c r="B39" s="7"/>
      <c r="C39" s="7"/>
      <c r="L39" s="7"/>
    </row>
    <row r="40" spans="1:12" s="1" customFormat="1">
      <c r="A40" s="7"/>
      <c r="B40" s="7"/>
      <c r="C40" s="7"/>
      <c r="L40" s="7"/>
    </row>
    <row r="41" spans="1:12" s="1" customFormat="1">
      <c r="A41" s="7"/>
      <c r="B41" s="7"/>
      <c r="C41" s="7"/>
      <c r="L41" s="7"/>
    </row>
    <row r="42" spans="1:12" s="1" customFormat="1">
      <c r="A42" s="7"/>
      <c r="B42" s="7"/>
      <c r="C42" s="7"/>
      <c r="L42" s="7"/>
    </row>
    <row r="43" spans="1:12" s="1" customFormat="1">
      <c r="A43" s="7"/>
      <c r="B43" s="7"/>
      <c r="C43" s="7"/>
      <c r="L43" s="7"/>
    </row>
    <row r="44" spans="1:12" s="1" customFormat="1">
      <c r="A44" s="7"/>
      <c r="B44" s="7"/>
      <c r="C44" s="7"/>
      <c r="L44" s="7"/>
    </row>
    <row r="45" spans="1:12" s="1" customFormat="1">
      <c r="A45" s="7"/>
      <c r="B45" s="7"/>
      <c r="C45" s="7"/>
      <c r="L45" s="7"/>
    </row>
    <row r="46" spans="1:12">
      <c r="A46" t="s">
        <v>3021</v>
      </c>
      <c r="B46">
        <v>0</v>
      </c>
      <c r="C46" t="s">
        <v>3022</v>
      </c>
      <c r="E46" s="4"/>
      <c r="F46" s="4"/>
      <c r="G46" s="4"/>
      <c r="H46" s="4"/>
      <c r="I46" s="4"/>
      <c r="J46" s="4"/>
      <c r="K46" s="4"/>
      <c r="L46" t="s">
        <v>3023</v>
      </c>
    </row>
    <row r="47" spans="1:12" ht="18.75" customHeight="1">
      <c r="A47" t="s">
        <v>3039</v>
      </c>
      <c r="B47" t="s">
        <v>3040</v>
      </c>
      <c r="C47" s="3" t="s">
        <v>3041</v>
      </c>
      <c r="F47" s="4"/>
      <c r="G47" s="4"/>
      <c r="H47" s="4"/>
      <c r="I47" s="4"/>
      <c r="J47" s="4"/>
      <c r="K47" s="4"/>
      <c r="L47" s="39" t="s">
        <v>3042</v>
      </c>
    </row>
    <row r="48" spans="1:12">
      <c r="A48" t="s">
        <v>3043</v>
      </c>
      <c r="B48" t="s">
        <v>3040</v>
      </c>
      <c r="C48" t="s">
        <v>3044</v>
      </c>
      <c r="F48" s="4"/>
      <c r="G48" s="4"/>
      <c r="I48" s="4"/>
      <c r="J48" s="4"/>
      <c r="K48" s="4"/>
      <c r="L48" s="39"/>
    </row>
    <row r="49" spans="1:12">
      <c r="A49" t="s">
        <v>3045</v>
      </c>
      <c r="B49" t="s">
        <v>3040</v>
      </c>
      <c r="C49" t="s">
        <v>3046</v>
      </c>
      <c r="L49" s="39"/>
    </row>
    <row r="50" spans="1:12">
      <c r="A50" t="s">
        <v>3047</v>
      </c>
      <c r="B50" t="s">
        <v>3040</v>
      </c>
      <c r="C50" t="s">
        <v>3048</v>
      </c>
      <c r="L50" s="39"/>
    </row>
    <row r="51" spans="1:12">
      <c r="A51" t="s">
        <v>3049</v>
      </c>
      <c r="B51" t="s">
        <v>3040</v>
      </c>
      <c r="C51" t="s">
        <v>3050</v>
      </c>
      <c r="L51" s="39"/>
    </row>
    <row r="52" spans="1:12">
      <c r="A52" s="38" t="s">
        <v>3051</v>
      </c>
      <c r="B52" t="s">
        <v>3052</v>
      </c>
      <c r="C52" t="s">
        <v>3053</v>
      </c>
    </row>
  </sheetData>
  <mergeCells count="1">
    <mergeCell ref="L47:L5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D1" sqref="D1:J104857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tables</vt:lpstr>
      <vt:lpstr>titles</vt:lpstr>
      <vt:lpstr>ZIPdatasets</vt:lpstr>
      <vt:lpstr>566datasets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2022-05-20T10:30:29Z</dcterms:modified>
</cp:coreProperties>
</file>