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codeName="ThisWorkbook"/>
  <xr:revisionPtr revIDLastSave="0" documentId="13_ncr:1_{7513DA3D-F034-45B9-8827-3A4BBCF3288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ables" sheetId="2" r:id="rId1"/>
    <sheet name="titles" sheetId="3" r:id="rId2"/>
    <sheet name="ZIPdatasets" sheetId="13" r:id="rId3"/>
    <sheet name="566datasets" sheetId="29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48datasets" sheetId="28" r:id="rId19"/>
    <sheet name="576datasets" sheetId="27" r:id="rId20"/>
    <sheet name="582datasets" sheetId="21" r:id="rId21"/>
    <sheet name="924datasets" sheetId="10" r:id="rId22"/>
    <sheet name="BEAdatasets" sheetId="5" r:id="rId23"/>
    <sheet name="BLSdatasets" sheetId="4" r:id="rId24"/>
    <sheet name="OTHERdatasets" sheetId="7" r:id="rId25"/>
    <sheet name="FTDdatasets" sheetId="6" r:id="rId26"/>
    <sheet name="576datasets - archive" sheetId="26" r:id="rId27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7" i="3" l="1"/>
  <c r="J43" i="2"/>
  <c r="H126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<sst xmlns="http://schemas.openxmlformats.org/spreadsheetml/2006/main" count="9474" uniqueCount="3116">
  <si>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</si>
  <si>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</si>
  <si>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</si>
  <si>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</si>
  <si>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</si>
  <si>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</si>
  <si>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</si>
  <si>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</si>
  <si>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</si>
  <si>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</si>
  <si>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</si>
  <si>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</si>
  <si>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</si>
  <si>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</si>
  <si>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</si>
  <si>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</si>
  <si>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</si>
  <si>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</si>
  <si>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</si>
  <si>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</si>
  <si>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</si>
  <si>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</si>
  <si>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</si>
  <si>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</si>
  <si>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</si>
  <si>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</si>
  <si>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</si>
  <si>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</si>
  <si>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</si>
  <si>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</si>
  <si>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</si>
  <si>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</si>
  <si>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</si>
  <si>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</si>
  <si>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</si>
  <si>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</si>
  <si>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</si>
  <si>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</si>
  <si>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</si>
  <si>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</si>
  <si>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</si>
  <si>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</si>
  <si>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</si>
  <si>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</si>
  <si>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</si>
  <si>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</si>
  <si>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</si>
  <si>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</si>
  <si>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</si>
  <si>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</si>
  <si>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</si>
  <si>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</si>
  <si>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</si>
  <si>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</si>
  <si>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</si>
  <si>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</si>
  <si>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</si>
  <si>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</si>
  <si>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</si>
  <si>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</si>
  <si>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</si>
  <si>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</si>
  <si>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</si>
  <si>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</si>
  <si>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</si>
  <si>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</si>
  <si>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</si>
  <si>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</si>
  <si>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</si>
  <si>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</si>
  <si>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</si>
  <si>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</si>
  <si>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</si>
  <si>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</si>
  <si>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</si>
  <si>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</si>
  <si>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</si>
  <si>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</si>
  <si>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</si>
  <si>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</si>
  <si>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</si>
  <si>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</si>
  <si>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</si>
  <si>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</si>
  <si>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</si>
  <si>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</si>
  <si>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</si>
  <si>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</si>
  <si>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</si>
  <si>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</si>
  <si>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</si>
  <si>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</si>
  <si>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</si>
  <si>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</si>
  <si>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</si>
  <si>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</si>
  <si>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</si>
  <si>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</si>
  <si>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</si>
  <si>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</si>
  <si>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</si>
  <si>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</si>
  <si>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</si>
  <si>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</si>
  <si>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</si>
  <si>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</si>
  <si>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</si>
  <si>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</si>
  <si>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</si>
  <si>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</si>
  <si>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</si>
  <si>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</si>
  <si>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</si>
  <si>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</si>
  <si>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</si>
  <si>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</si>
  <si>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</si>
  <si>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</si>
  <si>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</si>
  <si>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</si>
  <si>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</si>
  <si>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</si>
  <si>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</si>
  <si>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</si>
  <si>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</si>
  <si>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</si>
  <si>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</si>
  <si>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</si>
  <si>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</si>
  <si>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</si>
  <si>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</si>
  <si>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</si>
  <si>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</si>
  <si>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</si>
  <si>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</si>
  <si>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</si>
  <si>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</si>
  <si>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</si>
  <si>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</si>
  <si>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</si>
  <si>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</si>
  <si>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</si>
  <si>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</si>
  <si>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</si>
  <si>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</si>
  <si>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</si>
  <si>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</si>
  <si>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</si>
  <si>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</si>
  <si>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</si>
  <si>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</si>
  <si>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</si>
  <si>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</si>
  <si>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</si>
  <si>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</si>
  <si>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</si>
  <si>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</si>
  <si>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</si>
  <si>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</si>
  <si>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</si>
  <si>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</si>
  <si>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</si>
  <si>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</si>
  <si>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</si>
  <si>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</si>
  <si>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</si>
  <si>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</si>
  <si>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</si>
  <si>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</si>
  <si>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</si>
  <si>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</si>
  <si>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</si>
  <si>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</si>
  <si>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</si>
  <si>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</si>
  <si>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</si>
  <si>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</si>
  <si>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</si>
  <si>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</si>
  <si>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</si>
  <si>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</si>
  <si>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</si>
  <si>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</si>
  <si>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</si>
  <si>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</si>
  <si>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</si>
  <si>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</si>
  <si>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</si>
  <si>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</si>
  <si>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</si>
  <si>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</si>
  <si>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</si>
  <si>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</si>
  <si>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</si>
  <si>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</si>
  <si>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</si>
  <si>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</si>
  <si>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</si>
  <si>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</si>
  <si>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</si>
  <si>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</si>
  <si>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</si>
  <si>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</si>
  <si>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</si>
  <si>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</si>
  <si>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</si>
  <si>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</si>
  <si>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</si>
  <si>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</si>
  <si>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</si>
  <si>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</si>
  <si>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</si>
  <si>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</si>
  <si>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</si>
  <si>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</si>
  <si>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</si>
  <si>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</si>
  <si>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</si>
  <si>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</si>
  <si>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</si>
  <si>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</si>
  <si>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</si>
  <si>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</si>
  <si>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</si>
  <si>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</si>
  <si>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</si>
  <si>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</si>
  <si>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</si>
  <si>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</si>
  <si>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</si>
  <si>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</si>
  <si>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</si>
  <si>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</si>
  <si>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</si>
  <si>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</si>
  <si>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</si>
  <si>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</si>
  <si>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</si>
  <si>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</si>
  <si>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</si>
  <si>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</si>
  <si>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</si>
  <si>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</si>
  <si>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</si>
  <si>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</si>
  <si>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</si>
  <si>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</si>
  <si>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</si>
  <si>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</si>
  <si>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</si>
  <si>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</si>
  <si>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</si>
  <si>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</si>
  <si>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</si>
  <si>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</si>
  <si>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</si>
  <si>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</si>
  <si>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</si>
  <si>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</si>
  <si>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</si>
  <si>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</si>
  <si>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</si>
  <si>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</si>
  <si>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</si>
  <si>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</si>
  <si>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</si>
  <si>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</si>
  <si>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</si>
  <si>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</si>
  <si>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</si>
  <si>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</si>
  <si>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</si>
  <si>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</si>
  <si>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</si>
  <si>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</si>
  <si>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</si>
  <si>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</si>
  <si>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</si>
  <si>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</si>
  <si>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</si>
  <si>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</si>
  <si>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</si>
  <si>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</si>
  <si>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</si>
  <si>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</si>
  <si>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</si>
  <si>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</si>
  <si>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</si>
  <si>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</si>
  <si>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</si>
  <si>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</si>
  <si>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</si>
  <si>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</si>
  <si>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</si>
  <si>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</si>
  <si>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</si>
  <si>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</si>
  <si>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</si>
  <si>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</si>
  <si>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</si>
  <si>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</si>
  <si>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</si>
  <si>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</si>
  <si>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</si>
  <si>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</si>
  <si>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</si>
  <si>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</si>
  <si>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</si>
  <si>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</si>
  <si>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</si>
  <si>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</si>
  <si>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</si>
  <si>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</si>
  <si>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</si>
  <si>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</si>
  <si>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</si>
  <si>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</si>
  <si>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</si>
  <si>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</si>
  <si>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</si>
  <si>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</si>
  <si>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</si>
  <si>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</si>
  <si>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</si>
  <si>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</si>
  <si>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</si>
  <si>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</si>
  <si>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</si>
  <si>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</si>
  <si>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</si>
  <si>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</si>
  <si>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</si>
  <si>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</si>
  <si>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</si>
  <si>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</si>
  <si>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</si>
  <si>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</si>
  <si>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</si>
  <si>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</si>
  <si>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</si>
  <si>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</si>
  <si>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</si>
  <si>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</si>
  <si>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</si>
  <si>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</si>
  <si>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</si>
  <si>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</si>
  <si>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</si>
  <si>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</si>
  <si>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</si>
  <si>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</si>
  <si>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</si>
  <si>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</si>
  <si>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</si>
  <si>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</si>
  <si>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</si>
  <si>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</si>
  <si>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</si>
  <si>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</si>
  <si>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</si>
  <si>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</si>
  <si>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</si>
  <si>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</si>
  <si>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</si>
  <si>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</si>
  <si>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</si>
  <si>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</si>
  <si>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</si>
  <si>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</si>
  <si>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</si>
  <si>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</si>
  <si>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</si>
  <si>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</si>
  <si>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</si>
  <si>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</si>
  <si>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</si>
  <si>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</si>
  <si>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</si>
  <si>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</si>
  <si>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</si>
  <si>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</si>
  <si>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</si>
  <si>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</si>
  <si>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</si>
  <si>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</si>
  <si>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</si>
  <si>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</si>
  <si>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</si>
  <si>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</si>
  <si>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</si>
  <si>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</si>
  <si>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</si>
  <si>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</si>
  <si>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</si>
  <si>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</si>
  <si>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</si>
  <si>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</si>
  <si>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</si>
  <si>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</si>
  <si>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</si>
  <si>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</si>
  <si>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</si>
  <si>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</si>
  <si>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</si>
  <si>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</si>
  <si>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</si>
  <si>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</si>
  <si>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</si>
  <si>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</si>
  <si>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</si>
  <si>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</si>
  <si>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</si>
  <si>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</si>
  <si>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</si>
  <si>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</si>
  <si>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</si>
  <si>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</si>
  <si>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</si>
  <si>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</si>
  <si>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</si>
  <si>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</si>
  <si>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</si>
  <si>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</si>
  <si>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</si>
  <si>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</si>
  <si>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</si>
  <si>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</si>
  <si>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</si>
  <si>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</si>
  <si>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</si>
  <si>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</si>
  <si>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</si>
  <si>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</si>
  <si>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</si>
  <si>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</si>
  <si>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</si>
  <si>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</si>
  <si>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</si>
  <si>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</si>
  <si>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</si>
  <si>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</si>
  <si>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</si>
  <si>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</si>
  <si>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</si>
  <si>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</si>
  <si>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</si>
  <si>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</si>
  <si>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</si>
  <si>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</si>
  <si>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</si>
  <si>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</si>
  <si>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</si>
  <si>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</si>
  <si>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</si>
  <si>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</si>
  <si>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</si>
  <si>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</si>
  <si>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</si>
  <si>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</si>
  <si>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</si>
  <si>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</si>
  <si>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</si>
  <si>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</si>
  <si>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</si>
  <si>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</si>
  <si>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</si>
  <si>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</si>
  <si>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</si>
  <si>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</si>
  <si>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</si>
  <si>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</si>
  <si>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</si>
  <si>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</si>
  <si>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</si>
  <si>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</si>
  <si>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</si>
  <si>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</si>
  <si>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</si>
  <si>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</si>
  <si>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</si>
  <si>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</si>
  <si>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</si>
  <si>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</si>
  <si>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</si>
  <si>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</si>
  <si>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</si>
  <si>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</si>
  <si>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</si>
  <si>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</si>
  <si>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</si>
  <si>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</si>
  <si>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</si>
  <si>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</si>
  <si>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</si>
  <si>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</si>
  <si>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</si>
  <si>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</si>
  <si>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</si>
  <si>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</si>
  <si>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</si>
  <si>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</si>
  <si>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</si>
  <si>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</si>
  <si>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</si>
  <si>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</si>
  <si>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</si>
  <si>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</si>
  <si>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</si>
  <si>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</si>
  <si>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</si>
  <si>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</si>
  <si>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</si>
  <si>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</si>
  <si>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</si>
  <si>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</si>
  <si>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</si>
  <si>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</si>
  <si>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</si>
  <si>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</si>
  <si>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</si>
  <si>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</si>
  <si>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</si>
  <si>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</si>
  <si>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</si>
  <si>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</si>
  <si>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</si>
  <si>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</si>
  <si>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</si>
  <si>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</si>
  <si>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</si>
  <si>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</si>
  <si>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</si>
  <si>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</si>
  <si>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</si>
  <si>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</si>
  <si>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</si>
  <si>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</si>
  <si>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</si>
  <si>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</si>
  <si>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</si>
  <si>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</si>
  <si>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</si>
  <si>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</si>
  <si>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</si>
  <si>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</si>
  <si>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</si>
  <si>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</si>
  <si>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</si>
  <si>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</si>
  <si>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</si>
  <si>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</si>
  <si>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</si>
  <si>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</si>
  <si>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</si>
  <si>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</si>
  <si>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</si>
  <si>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</si>
  <si>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</si>
  <si>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</si>
  <si>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</si>
  <si>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</si>
  <si>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</si>
  <si>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</si>
  <si>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</si>
  <si>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</si>
  <si>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</si>
  <si>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</si>
  <si>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</si>
  <si>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</si>
  <si>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</si>
  <si>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</si>
  <si>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</si>
  <si>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</si>
  <si>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</si>
  <si>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</si>
  <si>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</si>
  <si>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</si>
  <si>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</si>
  <si>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</si>
  <si>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</si>
  <si>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</si>
  <si>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</si>
  <si>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</si>
  <si>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</si>
  <si>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</si>
  <si>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</si>
  <si>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</si>
  <si>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</si>
  <si>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</si>
  <si>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</si>
  <si>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</si>
  <si>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</si>
  <si>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</si>
  <si>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</si>
  <si>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</si>
  <si>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</si>
  <si>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</si>
  <si>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</si>
  <si>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</si>
  <si>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</si>
  <si>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</si>
  <si>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</si>
  <si>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</si>
  <si>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</si>
  <si>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</si>
  <si>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</si>
  <si>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</si>
  <si>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</si>
  <si>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</si>
  <si>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</si>
  <si>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</si>
  <si>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</si>
  <si>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</si>
  <si>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</si>
  <si>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</si>
  <si>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</si>
  <si>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</si>
  <si>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</si>
  <si>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</si>
  <si>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</si>
  <si>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</si>
  <si>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</si>
  <si>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</si>
  <si>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</si>
  <si>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</si>
  <si>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</si>
  <si>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</si>
  <si>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</si>
  <si>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</si>
  <si>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</si>
  <si>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</si>
  <si>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</si>
  <si>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</si>
  <si>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</si>
  <si>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</si>
  <si>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</si>
  <si>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</si>
  <si>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</si>
  <si>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</si>
  <si>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</si>
  <si>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</si>
  <si>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</si>
  <si>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</si>
  <si>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</si>
  <si>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</si>
  <si>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</si>
  <si>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</si>
  <si>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</si>
  <si>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</si>
  <si>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</si>
  <si>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</si>
  <si>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</si>
  <si>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</si>
  <si>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</si>
  <si>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</si>
  <si>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</si>
  <si>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</si>
  <si>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</si>
  <si>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</si>
  <si>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</si>
  <si>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</si>
  <si>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</si>
  <si>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</si>
  <si>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</si>
  <si>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</si>
  <si>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</si>
  <si>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</si>
  <si>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</si>
  <si>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</si>
  <si>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</si>
  <si>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</si>
  <si>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</si>
  <si>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</si>
  <si>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</si>
  <si>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</si>
  <si>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</si>
  <si>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</si>
  <si>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</si>
  <si>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</si>
  <si>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</si>
  <si>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</si>
  <si>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</si>
  <si>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</si>
  <si>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</si>
  <si>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</si>
  <si>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</si>
  <si>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</si>
  <si>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</si>
  <si>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</si>
  <si>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</si>
  <si>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</si>
  <si>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</si>
  <si>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</si>
  <si>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</si>
  <si>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</si>
  <si>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</si>
  <si>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</si>
  <si>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</si>
  <si>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</si>
  <si>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</si>
  <si>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</si>
  <si>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</si>
  <si>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</si>
  <si>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</si>
  <si>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</si>
  <si>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</si>
  <si>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</si>
  <si>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</si>
  <si>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</si>
  <si>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</si>
  <si>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</si>
  <si>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</si>
  <si>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</si>
  <si>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</si>
  <si>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</si>
  <si>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</si>
  <si>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</si>
  <si>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</si>
  <si>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</si>
  <si>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</si>
  <si>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</si>
  <si>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</si>
  <si>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</si>
  <si>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</si>
  <si>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</si>
  <si>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</si>
  <si>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</si>
  <si>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</si>
  <si>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</si>
  <si>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</si>
  <si>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</si>
  <si>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</si>
  <si>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</si>
  <si>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</si>
  <si>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</si>
  <si>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</si>
  <si>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</si>
  <si>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</si>
  <si>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</si>
  <si>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</si>
  <si>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</si>
  <si>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</si>
  <si>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</si>
  <si>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</si>
  <si>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</si>
  <si>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</si>
  <si>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</si>
  <si>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</si>
  <si>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</si>
  <si>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</si>
  <si>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</si>
  <si>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</si>
  <si>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</si>
  <si>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</si>
  <si>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</si>
  <si>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</si>
  <si>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</si>
  <si>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</si>
  <si>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</si>
  <si>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</si>
  <si>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</si>
  <si>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</si>
  <si>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</si>
  <si>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</si>
  <si>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</si>
  <si>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</si>
  <si>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</si>
  <si>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</si>
  <si>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</si>
  <si>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</si>
  <si>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</si>
  <si>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</si>
  <si>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</si>
  <si>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</si>
  <si>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</si>
  <si>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</si>
  <si>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</si>
  <si>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</si>
  <si>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</si>
  <si>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</si>
  <si>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</si>
  <si>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</si>
  <si>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</si>
  <si>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</si>
  <si>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</si>
  <si>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</si>
  <si>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</si>
  <si>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</si>
  <si>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</si>
  <si>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</si>
  <si>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</si>
  <si>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</si>
  <si>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</si>
  <si>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</si>
  <si>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</si>
  <si>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</si>
  <si>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</si>
  <si>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</si>
  <si>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</si>
  <si>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</si>
  <si>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</si>
  <si>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</si>
  <si>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</si>
  <si>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</si>
  <si>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</si>
  <si>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</si>
  <si>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</si>
  <si>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</si>
  <si>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</si>
  <si>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</si>
  <si>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</si>
  <si>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</si>
  <si>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</si>
  <si>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</si>
  <si>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</si>
  <si>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</si>
  <si>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</si>
  <si>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</si>
  <si>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</si>
  <si>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</si>
  <si>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</si>
  <si>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</si>
  <si>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</si>
  <si>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</si>
  <si>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</si>
  <si>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</si>
  <si>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</si>
  <si>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</si>
  <si>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</si>
  <si>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</si>
  <si>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</si>
  <si>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</si>
  <si>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</si>
  <si>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</si>
  <si>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</si>
  <si>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</si>
  <si>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</si>
  <si>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</si>
  <si>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</si>
  <si>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</si>
  <si>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</si>
  <si>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</si>
  <si>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</si>
  <si>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</si>
  <si>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</si>
  <si>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</si>
  <si>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</si>
  <si>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</si>
  <si>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</si>
  <si>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</si>
  <si>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</si>
  <si>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</si>
  <si>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</si>
  <si>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</si>
  <si>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</si>
  <si>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</si>
  <si>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</si>
  <si>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</si>
  <si>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</si>
  <si>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</si>
  <si>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</si>
  <si>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</si>
  <si>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</si>
  <si>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</si>
  <si>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</si>
  <si>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</si>
  <si>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</si>
  <si>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</si>
  <si>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</si>
  <si>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</si>
  <si>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</si>
  <si>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</si>
  <si>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</si>
  <si>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</si>
  <si>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</si>
  <si>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</si>
  <si>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</si>
  <si>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</si>
  <si>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</si>
  <si>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</si>
  <si>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</si>
  <si>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</si>
  <si>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</si>
  <si>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</si>
  <si>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</si>
  <si>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</si>
  <si>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</si>
  <si>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</si>
  <si>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</si>
  <si>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</si>
  <si>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</si>
  <si>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</si>
  <si>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</si>
  <si>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</si>
  <si>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</si>
  <si>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</si>
  <si>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</si>
  <si>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</si>
  <si>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</si>
  <si>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</si>
  <si>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</si>
  <si>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</si>
  <si>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</si>
  <si>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</si>
  <si>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</si>
  <si>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</si>
  <si>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</si>
  <si>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</si>
  <si>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</si>
  <si>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</si>
  <si>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</si>
  <si>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</si>
  <si>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</si>
  <si>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</si>
  <si>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</si>
  <si>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</si>
  <si>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</si>
  <si>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</si>
  <si>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</si>
  <si>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</si>
  <si>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</si>
  <si>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</si>
  <si>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</si>
  <si>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</si>
  <si>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</si>
  <si>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</si>
  <si>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</si>
  <si>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</si>
  <si>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</si>
  <si>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</si>
  <si>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</si>
  <si>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</si>
  <si>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</si>
  <si>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</si>
  <si>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</si>
  <si>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</si>
  <si>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</si>
  <si>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</si>
  <si>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</si>
  <si>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</si>
  <si>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</si>
  <si>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</si>
  <si>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</si>
  <si>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</si>
  <si>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</si>
  <si>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</si>
  <si>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</si>
  <si>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</si>
  <si>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</si>
  <si>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</si>
  <si>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</si>
  <si>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</si>
  <si>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</si>
  <si>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</si>
  <si>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</si>
  <si>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</si>
  <si>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</si>
  <si>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</si>
  <si>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</si>
  <si>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</si>
  <si>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</si>
  <si>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</si>
  <si>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</si>
  <si>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</si>
  <si>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</si>
  <si>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</si>
  <si>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</si>
  <si>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</si>
  <si>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</si>
  <si>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</si>
  <si>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</si>
  <si>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</si>
  <si>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</si>
  <si>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</si>
  <si>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</si>
  <si>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</si>
  <si>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</si>
  <si>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</si>
  <si>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</si>
  <si>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</si>
  <si>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</si>
  <si>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</si>
  <si>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</si>
  <si>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</si>
  <si>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</si>
  <si>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</si>
  <si>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</si>
  <si>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</si>
  <si>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</si>
  <si>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</si>
  <si>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</si>
  <si>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</si>
  <si>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</si>
  <si>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</si>
  <si>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</si>
  <si>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</si>
  <si>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</si>
  <si>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</si>
  <si>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</si>
  <si>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</si>
  <si>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</si>
  <si>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</si>
  <si>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</si>
  <si>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</si>
  <si>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</si>
  <si>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</si>
  <si>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</si>
  <si>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</si>
  <si>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</si>
  <si>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</si>
  <si>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</si>
  <si>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</si>
  <si>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</si>
  <si>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</si>
  <si>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</si>
  <si>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</si>
  <si>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</si>
  <si>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</si>
  <si>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</si>
  <si>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</si>
  <si>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</si>
  <si>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</si>
  <si>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</si>
  <si>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</si>
  <si>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</si>
  <si>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</si>
  <si>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</si>
  <si>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</si>
  <si>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</si>
  <si>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</si>
  <si>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</si>
  <si>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</si>
  <si>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</si>
  <si>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</si>
  <si>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</si>
  <si>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</si>
  <si>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</si>
  <si>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</si>
  <si>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</si>
  <si>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</si>
  <si>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</si>
  <si>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</si>
  <si>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</si>
  <si>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</si>
  <si>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</si>
  <si>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</si>
  <si>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</si>
  <si>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</si>
  <si>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</si>
  <si>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</si>
  <si>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</si>
  <si>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</si>
  <si>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</si>
  <si>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</si>
  <si>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</si>
  <si>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</si>
  <si>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</si>
  <si>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</si>
  <si>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</si>
  <si>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</si>
  <si>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</si>
  <si>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</si>
  <si>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</si>
  <si>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</si>
  <si>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</si>
  <si>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</si>
  <si>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</si>
  <si>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</si>
  <si>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</si>
  <si>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</si>
  <si>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</si>
  <si>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</si>
  <si>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</si>
  <si>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</si>
  <si>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</si>
  <si>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</si>
  <si>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</si>
  <si>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</si>
  <si>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</si>
  <si>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</si>
  <si>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</si>
  <si>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</si>
  <si>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</si>
  <si>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</si>
  <si>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</si>
  <si>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</si>
  <si>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</si>
  <si>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</si>
  <si>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</si>
  <si>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</si>
  <si>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</si>
  <si>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</si>
  <si>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</si>
  <si>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</si>
  <si>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</si>
  <si>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</si>
  <si>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</si>
  <si>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</si>
  <si>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</si>
  <si>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</si>
  <si>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</si>
  <si>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</si>
  <si>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</si>
  <si>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</si>
  <si>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</si>
  <si>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</si>
  <si>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</si>
  <si>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</si>
  <si>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</si>
  <si>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</si>
  <si>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</si>
  <si>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</si>
  <si>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</si>
  <si>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</si>
  <si>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</si>
  <si>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</si>
  <si>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</si>
  <si>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</si>
  <si>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</si>
  <si>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</si>
  <si>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</si>
  <si>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</si>
  <si>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</si>
  <si>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</si>
  <si>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</si>
  <si>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</si>
  <si>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</si>
  <si>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</si>
  <si>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</si>
  <si>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</si>
  <si>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</si>
  <si>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</si>
  <si>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</si>
  <si>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</si>
  <si>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</si>
  <si>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</si>
  <si>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</si>
  <si>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</si>
  <si>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</si>
  <si>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</si>
  <si>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</si>
  <si>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</si>
  <si>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</si>
  <si>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</si>
  <si>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</si>
  <si>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</si>
  <si>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</si>
  <si>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</si>
  <si>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</si>
  <si>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</si>
  <si>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</si>
  <si>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</si>
  <si>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</si>
  <si>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</si>
  <si>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</si>
  <si>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</si>
  <si>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</si>
  <si>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</si>
  <si>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</si>
  <si>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</si>
  <si>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</si>
  <si>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</si>
  <si>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</si>
  <si>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</si>
  <si>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</si>
  <si>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</si>
  <si>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</si>
  <si>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</si>
  <si>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</si>
  <si>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</si>
  <si>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</si>
  <si>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</si>
  <si>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</si>
  <si>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</si>
  <si>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</si>
  <si>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</si>
  <si>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</si>
  <si>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</si>
  <si>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</si>
  <si>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</si>
  <si>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</si>
  <si>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</si>
  <si>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</si>
  <si>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</si>
  <si>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</si>
  <si>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</si>
  <si>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</si>
  <si>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</si>
  <si>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</si>
  <si>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</si>
  <si>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</si>
  <si>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</si>
  <si>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</si>
  <si>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</si>
  <si>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</si>
  <si>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</si>
  <si>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</si>
  <si>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</si>
  <si>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</si>
  <si>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</si>
  <si>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</si>
  <si>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</si>
  <si>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</si>
  <si>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</si>
  <si>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</si>
  <si>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</si>
  <si>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</si>
  <si>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</si>
  <si>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</si>
  <si>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</si>
  <si>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</si>
  <si>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</si>
  <si>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</si>
  <si>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</si>
  <si>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</si>
  <si>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</si>
  <si>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</si>
  <si>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</si>
  <si>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</si>
  <si>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</si>
  <si>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</si>
  <si>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</si>
  <si>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</si>
  <si>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</si>
  <si>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</si>
  <si>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</si>
  <si>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</si>
  <si>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</si>
  <si>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</si>
  <si>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</si>
  <si>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</si>
  <si>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</si>
  <si>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</si>
  <si>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</si>
  <si>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</si>
  <si>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</si>
  <si>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</si>
  <si>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</si>
  <si>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</si>
  <si>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</si>
  <si>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</si>
  <si>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</si>
  <si>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</si>
  <si>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</si>
  <si>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</si>
  <si>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</si>
  <si>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</si>
  <si>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</si>
  <si>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</si>
  <si>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</si>
  <si>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</si>
  <si>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</si>
  <si>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</si>
  <si>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</si>
  <si>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</si>
  <si>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</si>
  <si>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</si>
  <si>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</si>
  <si>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</si>
  <si>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</si>
  <si>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</si>
  <si>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</si>
  <si>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</si>
  <si>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</si>
  <si>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</si>
  <si>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</si>
  <si>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</si>
  <si>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</si>
  <si>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</si>
  <si>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</si>
  <si>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</si>
  <si>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</si>
  <si>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</si>
  <si>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</si>
  <si>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</si>
  <si>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</si>
  <si>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</si>
  <si>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</si>
  <si>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</si>
  <si>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</si>
  <si>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</si>
  <si>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</si>
  <si>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</si>
  <si>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</si>
  <si>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</si>
  <si>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</si>
  <si>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</si>
  <si>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</si>
  <si>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</si>
  <si>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</si>
  <si>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</si>
  <si>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</si>
  <si>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</si>
  <si>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</si>
  <si>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</si>
  <si>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</si>
  <si>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</si>
  <si>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</si>
  <si>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</si>
  <si>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</si>
  <si>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</si>
  <si>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</si>
  <si>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</si>
  <si>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</si>
  <si>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</si>
  <si>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</si>
  <si>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</si>
  <si>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</si>
  <si>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</si>
  <si>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</si>
  <si>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</si>
  <si>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</si>
  <si>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</si>
  <si>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</si>
  <si>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</si>
  <si>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</si>
  <si>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</si>
  <si>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</si>
  <si>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</si>
  <si>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</si>
  <si>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</si>
  <si>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</si>
  <si>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</si>
  <si>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</si>
  <si>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</si>
  <si>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</si>
  <si>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</si>
  <si>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</si>
  <si>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</si>
  <si>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</si>
  <si>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</si>
  <si>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</si>
  <si>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</si>
  <si>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</si>
  <si>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</si>
  <si>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</si>
  <si>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</si>
  <si>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</si>
  <si>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</si>
  <si>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</si>
  <si>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</si>
  <si>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</si>
  <si>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</si>
  <si>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</si>
  <si>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</si>
  <si>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</si>
  <si>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</si>
  <si>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</si>
  <si>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</si>
  <si>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</si>
  <si>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</si>
  <si>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</si>
  <si>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</si>
  <si>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</si>
  <si>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</si>
  <si>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</si>
  <si>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</si>
  <si>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</si>
  <si>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</si>
  <si>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</si>
  <si>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</si>
  <si>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</si>
  <si>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</si>
  <si>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</si>
  <si>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</si>
  <si>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</si>
  <si>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</si>
  <si>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</si>
  <si>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</si>
  <si>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</si>
  <si>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</si>
  <si>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</si>
  <si>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</si>
  <si>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</si>
  <si>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</si>
  <si>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</si>
  <si>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</si>
  <si>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</si>
  <si>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</si>
  <si>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</si>
  <si>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</si>
  <si>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</si>
  <si>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</si>
  <si>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</si>
  <si>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</si>
  <si>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</si>
  <si>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</si>
  <si>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</si>
  <si>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</si>
  <si>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</si>
  <si>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</si>
  <si>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</si>
  <si>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</si>
  <si>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</si>
  <si>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</si>
  <si>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</si>
  <si>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</si>
  <si>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</si>
  <si>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</si>
  <si>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</si>
  <si>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</si>
  <si>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</si>
  <si>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</si>
  <si>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</si>
  <si>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</si>
  <si>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</si>
  <si>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</si>
  <si>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</si>
  <si>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</si>
  <si>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</si>
  <si>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</si>
  <si>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</si>
  <si>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</si>
  <si>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</si>
  <si>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</si>
  <si>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</si>
  <si>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</si>
  <si>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</si>
  <si>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</si>
  <si>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</si>
  <si>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</si>
  <si>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</si>
  <si>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</si>
  <si>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</si>
  <si>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</si>
  <si>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</si>
  <si>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</si>
  <si>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</si>
  <si>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</si>
  <si>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</si>
  <si>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</si>
  <si>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</si>
  <si>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</si>
  <si>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</si>
  <si>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</si>
  <si>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</si>
  <si>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</si>
  <si>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</si>
  <si>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</si>
  <si>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</si>
  <si>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</si>
  <si>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</si>
  <si>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</si>
  <si>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</si>
  <si>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</si>
  <si>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</si>
  <si>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</si>
  <si>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</si>
  <si>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</si>
  <si>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</si>
  <si>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</si>
  <si>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</si>
  <si>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</si>
  <si>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</si>
  <si>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</si>
  <si>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</si>
  <si>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</si>
  <si>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</si>
  <si>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</si>
  <si>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</si>
  <si>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</si>
  <si>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</si>
  <si>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</si>
  <si>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</si>
  <si>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</si>
  <si>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</si>
  <si>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</si>
  <si>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</si>
  <si>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</si>
  <si>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</si>
  <si>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</si>
  <si>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</si>
  <si>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</si>
  <si>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</si>
  <si>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</si>
  <si>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</si>
  <si>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</si>
  <si>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</si>
  <si>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</si>
  <si>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</si>
  <si>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</si>
  <si>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</si>
  <si>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</si>
  <si>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</si>
  <si>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</si>
  <si>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</si>
  <si>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</si>
  <si>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</si>
  <si>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</si>
  <si>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</si>
  <si>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</si>
  <si>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</si>
  <si>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</si>
  <si>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</si>
  <si>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</si>
  <si>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</si>
  <si>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</si>
  <si>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</si>
  <si>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</si>
  <si>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</si>
  <si>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</si>
  <si>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</si>
  <si>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</si>
  <si>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</si>
  <si>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</si>
  <si>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</si>
  <si>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</si>
  <si>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</si>
  <si>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</si>
  <si>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</si>
  <si>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</si>
  <si>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</si>
  <si>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</si>
  <si>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</si>
  <si>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</si>
  <si>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</si>
  <si>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</si>
  <si>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</si>
  <si>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</si>
  <si>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</si>
  <si>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</si>
  <si>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</si>
  <si>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</si>
  <si>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</si>
  <si>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</si>
  <si>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</si>
  <si>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</si>
  <si>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</si>
  <si>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</si>
  <si>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</si>
  <si>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</si>
  <si>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</si>
  <si>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</si>
  <si>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</si>
  <si>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</si>
  <si>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</si>
  <si>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</si>
  <si>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</si>
  <si>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</si>
  <si>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</si>
  <si>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</si>
  <si>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</si>
  <si>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</si>
  <si>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</si>
  <si>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</si>
  <si>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</si>
  <si>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</si>
  <si>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</si>
  <si>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</si>
  <si>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</si>
  <si>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</si>
  <si>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</si>
  <si>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</si>
  <si>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</si>
  <si>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</si>
  <si>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</si>
  <si>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</si>
  <si>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</si>
  <si>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</si>
  <si>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</si>
  <si>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</si>
  <si>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</si>
  <si>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</si>
  <si>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</si>
  <si>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</si>
  <si>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</si>
  <si>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</si>
  <si>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</si>
  <si>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</si>
  <si>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</si>
  <si>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</si>
  <si>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</si>
  <si>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</si>
  <si>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</si>
  <si>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</si>
  <si>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</si>
  <si>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</si>
  <si>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</si>
  <si>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</si>
  <si>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</si>
  <si>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</si>
  <si>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</si>
  <si>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</si>
  <si>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</si>
  <si>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</si>
  <si>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</si>
  <si>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</si>
  <si>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</si>
  <si>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</si>
  <si>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</si>
  <si>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</si>
  <si>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</si>
  <si>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</si>
  <si>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</si>
  <si>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</si>
  <si>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</si>
  <si>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</si>
  <si>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</si>
  <si>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</si>
  <si>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</si>
  <si>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</si>
  <si>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</si>
  <si>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</si>
  <si>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</si>
  <si>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</si>
  <si>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</si>
  <si>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</si>
  <si>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</si>
  <si>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</si>
  <si>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</si>
  <si>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</si>
  <si>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</si>
  <si>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</si>
  <si>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</si>
  <si>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</si>
  <si>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</si>
  <si>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</si>
  <si>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</si>
  <si>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</si>
  <si>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</si>
  <si>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</si>
  <si>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</si>
  <si>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</si>
  <si>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</si>
  <si>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</si>
  <si>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</si>
  <si>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</si>
  <si>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</si>
  <si>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</si>
  <si>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</si>
  <si>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</si>
  <si>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</si>
  <si>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</si>
  <si>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</si>
  <si>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</si>
  <si>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</si>
  <si>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</si>
  <si>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</si>
  <si>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</si>
  <si>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</si>
  <si>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</si>
  <si>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</si>
  <si>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</si>
  <si>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</si>
  <si>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</si>
  <si>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</si>
  <si>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</si>
  <si>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</si>
  <si>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</si>
  <si>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</si>
  <si>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</si>
  <si>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</si>
  <si>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</si>
  <si>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</si>
  <si>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</si>
  <si>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</si>
  <si>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</si>
  <si>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</si>
  <si>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</si>
  <si>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</si>
  <si>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</si>
  <si>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</si>
  <si>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</si>
  <si>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</si>
  <si>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</si>
  <si>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</si>
  <si>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</si>
  <si>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</si>
  <si>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</si>
  <si>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</si>
  <si>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</si>
  <si>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</si>
  <si>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</si>
  <si>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</si>
  <si>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</si>
  <si>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</si>
  <si>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</si>
  <si>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</si>
  <si>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</si>
  <si>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</si>
  <si>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</si>
  <si>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</si>
  <si>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</si>
  <si>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</si>
  <si>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</si>
  <si>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</si>
  <si>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</si>
  <si>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</si>
  <si>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</si>
  <si>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</si>
  <si>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</si>
  <si>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</si>
  <si>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</si>
  <si>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</si>
  <si>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</si>
  <si>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</si>
  <si>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</si>
  <si>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</si>
  <si>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</si>
  <si>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</si>
  <si>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</si>
  <si>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</si>
  <si>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</si>
  <si>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</si>
  <si>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</si>
  <si>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</si>
  <si>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</si>
  <si>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</si>
  <si>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</si>
  <si>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</si>
  <si>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</si>
  <si>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</si>
  <si>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</si>
  <si>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</si>
  <si>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</si>
  <si>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</si>
  <si>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</si>
  <si>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</si>
  <si>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</si>
  <si>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</si>
  <si>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</si>
  <si>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</si>
  <si>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</si>
  <si>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</si>
  <si>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</si>
  <si>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</si>
  <si>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</si>
  <si>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</si>
  <si>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</si>
  <si>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</si>
  <si>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</si>
  <si>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</si>
  <si>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</si>
  <si>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</si>
  <si>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</si>
  <si>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</si>
  <si>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</si>
  <si>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</si>
  <si>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</si>
  <si>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</si>
  <si>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</si>
  <si>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</si>
  <si>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</si>
  <si>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</si>
  <si>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</si>
  <si>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</si>
  <si>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</si>
  <si>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</si>
  <si>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</si>
  <si>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</si>
  <si>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</si>
  <si>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</si>
  <si>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</si>
  <si>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</si>
  <si>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</si>
  <si>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</si>
  <si>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</si>
  <si>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</si>
  <si>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</si>
  <si>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</si>
  <si>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</si>
  <si>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</si>
  <si>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</si>
  <si>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</si>
  <si>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</si>
  <si>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</si>
  <si>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</si>
  <si>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</si>
  <si>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</si>
  <si>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</si>
  <si>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</si>
  <si>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</si>
  <si>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</si>
  <si>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</si>
  <si>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</si>
  <si>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</si>
  <si>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</si>
  <si>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</si>
  <si>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</si>
  <si>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</si>
  <si>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</si>
  <si>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</si>
  <si>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</si>
  <si>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</si>
  <si>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</si>
  <si>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</si>
  <si>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</si>
  <si>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</si>
  <si>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</si>
  <si>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</si>
  <si>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</si>
  <si>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</si>
  <si>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</si>
  <si>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</si>
  <si>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</si>
  <si>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</si>
  <si>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</si>
  <si>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</si>
  <si>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</si>
  <si>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</si>
  <si>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</si>
  <si>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</si>
  <si>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</si>
  <si>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</si>
  <si>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</si>
  <si>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</si>
  <si>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</si>
  <si>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</si>
  <si>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</si>
  <si>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</si>
  <si>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</si>
  <si>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</si>
  <si>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</si>
  <si>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</si>
  <si>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</si>
  <si>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</si>
  <si>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</si>
  <si>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</si>
  <si>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</si>
  <si>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</si>
  <si>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</si>
  <si>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</si>
  <si>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</si>
  <si>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</si>
  <si>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</si>
  <si>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</si>
  <si>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</si>
  <si>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</si>
  <si>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</si>
  <si>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</si>
  <si>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</si>
  <si>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</si>
  <si>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</si>
  <si>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</si>
  <si>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</si>
  <si>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</si>
  <si>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</si>
  <si>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</si>
  <si>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</si>
  <si>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</si>
  <si>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</si>
  <si>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</si>
  <si>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</si>
  <si>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</si>
  <si>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</si>
  <si>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</si>
  <si>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</si>
  <si>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</si>
  <si>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</si>
  <si>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</si>
  <si>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</si>
  <si>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</si>
  <si>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</si>
  <si>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</si>
  <si>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</si>
  <si>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</si>
  <si>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</si>
  <si>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</si>
  <si>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</si>
  <si>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</si>
  <si>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</si>
  <si>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</si>
  <si>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</si>
  <si>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</si>
  <si>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</si>
  <si>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</si>
  <si>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</si>
  <si>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</si>
  <si>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</si>
  <si>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</si>
  <si>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</si>
  <si>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</si>
  <si>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</si>
  <si>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</si>
  <si>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</si>
  <si>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</si>
  <si>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</si>
  <si>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</si>
  <si>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</si>
  <si>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</si>
  <si>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</si>
  <si>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</si>
  <si>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</si>
  <si>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</si>
  <si>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</si>
  <si>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</si>
  <si>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</si>
  <si>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</si>
  <si>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</si>
  <si>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</si>
  <si>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</si>
  <si>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</si>
  <si>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</si>
  <si>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</si>
  <si>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</si>
  <si>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</si>
  <si>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</si>
  <si>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</si>
  <si>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</si>
  <si>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</si>
  <si>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</si>
  <si>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</si>
  <si>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</si>
  <si>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</si>
  <si>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</si>
  <si>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</si>
  <si>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</si>
  <si>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</si>
  <si>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</si>
  <si>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</si>
  <si>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</si>
  <si>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</si>
  <si>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</si>
  <si>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</si>
  <si>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</si>
  <si>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</si>
  <si>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</si>
  <si>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</si>
  <si>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</si>
  <si>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</si>
  <si>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</si>
  <si>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</si>
  <si>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</si>
  <si>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</si>
  <si>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</si>
  <si>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</si>
  <si>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</si>
  <si>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</si>
  <si>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</si>
  <si>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</si>
  <si>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</si>
  <si>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</si>
  <si>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</si>
  <si>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</si>
  <si>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</si>
  <si>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</si>
  <si>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</si>
  <si>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</si>
  <si>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</si>
  <si>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</si>
  <si>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</si>
  <si>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</si>
  <si>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</si>
  <si>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</si>
  <si>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</si>
  <si>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</si>
  <si>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</si>
  <si>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</si>
  <si>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</si>
  <si>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</si>
  <si>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</si>
  <si>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</si>
  <si>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</si>
  <si>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</si>
  <si>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</si>
  <si>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</si>
  <si>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</si>
  <si>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</si>
  <si>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</si>
  <si>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</si>
  <si>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</si>
  <si>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</si>
  <si>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</si>
  <si>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</si>
  <si>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</si>
  <si>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</si>
  <si>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</si>
  <si>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</si>
  <si>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</si>
  <si>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</si>
  <si>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</si>
  <si>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</si>
  <si>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</si>
  <si>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</si>
  <si>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</si>
  <si>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</si>
  <si>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</si>
  <si>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</si>
  <si>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</si>
  <si>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</si>
  <si>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</si>
  <si>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</si>
  <si>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</si>
  <si>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</si>
  <si>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</si>
  <si>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</si>
  <si>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</si>
  <si>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</si>
  <si>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</si>
  <si>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</si>
  <si>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</si>
  <si>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</si>
  <si>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</si>
  <si>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</si>
  <si>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</si>
  <si>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</si>
  <si>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</si>
  <si>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</si>
  <si>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</si>
  <si>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</si>
  <si>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</si>
  <si>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</si>
  <si>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</si>
  <si>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</si>
  <si>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</si>
  <si>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</si>
  <si>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</si>
  <si>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</si>
  <si>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</si>
  <si>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</si>
  <si>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</si>
  <si>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</si>
  <si>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</si>
  <si>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</si>
  <si>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</si>
  <si>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</si>
  <si>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</si>
  <si>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</si>
  <si>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</si>
  <si>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</si>
  <si>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</si>
  <si>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</si>
  <si>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</si>
  <si>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</si>
  <si>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</si>
  <si>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</si>
  <si>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</si>
  <si>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</si>
  <si>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</si>
  <si>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</si>
  <si>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</si>
  <si>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</si>
  <si>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</si>
  <si>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</si>
  <si>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</si>
  <si>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</si>
  <si>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</si>
  <si>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</si>
  <si>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</si>
  <si>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</si>
  <si>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</si>
  <si>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</si>
  <si>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</si>
  <si>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</si>
  <si>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</si>
  <si>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</si>
  <si>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</si>
  <si>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</si>
  <si>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</si>
  <si>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</si>
  <si>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</si>
  <si>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</si>
  <si>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</si>
  <si>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</si>
  <si>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</si>
  <si>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</si>
  <si>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</si>
  <si>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</si>
  <si>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</si>
  <si>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</si>
  <si>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</si>
  <si>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</si>
  <si>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</si>
  <si>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</si>
  <si>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</si>
  <si>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</si>
  <si>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</si>
  <si>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</si>
  <si>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</si>
  <si>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</si>
  <si>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</si>
  <si>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</si>
  <si>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</si>
  <si>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</si>
  <si>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</si>
  <si>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</si>
  <si>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</si>
  <si>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</si>
  <si>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</si>
  <si>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</si>
  <si>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</si>
  <si>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</si>
  <si>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</si>
  <si>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</si>
  <si>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</si>
  <si>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</si>
  <si>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</si>
  <si>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</si>
  <si>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</si>
  <si>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</si>
  <si>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</si>
  <si>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</si>
  <si>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</si>
  <si>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</si>
  <si>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</si>
  <si>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</si>
  <si>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</si>
  <si>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</si>
  <si>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</si>
  <si>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</si>
  <si>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</si>
  <si>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</si>
  <si>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</si>
  <si>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</si>
  <si>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</si>
  <si>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</si>
  <si>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</si>
  <si>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</si>
  <si>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</si>
  <si>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</si>
  <si>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</si>
  <si>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</si>
  <si>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</si>
  <si>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</si>
  <si>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</si>
  <si>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</si>
  <si>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</si>
  <si>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</si>
  <si>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</si>
  <si>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</si>
  <si>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</si>
  <si>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</si>
  <si>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</si>
  <si>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</si>
  <si>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</si>
  <si>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</si>
  <si>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</si>
  <si>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</si>
  <si>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</si>
  <si>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</si>
  <si>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</si>
  <si>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</si>
  <si>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</si>
  <si>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</si>
  <si>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</si>
  <si>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</si>
  <si>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</si>
  <si>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</si>
  <si>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</si>
  <si>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</si>
  <si>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</si>
  <si>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</si>
  <si>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</si>
  <si>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</si>
  <si>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</si>
  <si>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</si>
  <si>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</si>
  <si>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</si>
  <si>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</si>
  <si>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</si>
  <si>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</si>
  <si>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</si>
  <si>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</si>
  <si>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</si>
  <si>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</si>
  <si>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</si>
  <si>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</si>
  <si>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</si>
  <si>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</si>
  <si>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</si>
  <si>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</si>
  <si>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</si>
  <si>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</si>
  <si>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</si>
  <si>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</si>
  <si>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</si>
  <si>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</si>
  <si>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</si>
  <si>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</si>
  <si>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</si>
  <si>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</si>
  <si>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</si>
  <si>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</si>
  <si>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</si>
  <si>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</si>
  <si>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</si>
  <si>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</si>
  <si>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</si>
  <si>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</si>
  <si>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</si>
  <si>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</si>
  <si>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</si>
  <si>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</si>
  <si>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</si>
  <si>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</si>
  <si>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</si>
  <si>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</si>
  <si>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</si>
  <si>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</si>
  <si>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</si>
  <si>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</si>
  <si>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</si>
  <si>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</si>
  <si>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</si>
  <si>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</si>
  <si>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</si>
  <si>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</si>
  <si>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</si>
  <si>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</si>
  <si>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</si>
  <si>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</si>
  <si>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</si>
  <si>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</si>
  <si>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</si>
  <si>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</si>
  <si>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</si>
  <si>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</si>
  <si>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</si>
  <si>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</si>
  <si>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</si>
  <si>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</si>
  <si>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</si>
  <si>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</si>
  <si>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</si>
  <si>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</si>
  <si>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</si>
  <si>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</si>
  <si>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</si>
  <si>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</si>
  <si>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</si>
  <si>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</si>
  <si>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</si>
  <si>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</si>
  <si>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</si>
  <si>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</si>
  <si>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</si>
  <si>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</si>
  <si>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</si>
  <si>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</si>
  <si>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</si>
  <si>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</si>
  <si>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</si>
  <si>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</si>
  <si>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</si>
  <si>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</si>
  <si>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</si>
  <si>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</si>
  <si>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</si>
  <si>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</si>
  <si>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</si>
  <si>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</si>
  <si>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</si>
  <si>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</si>
  <si>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</si>
  <si>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</si>
  <si>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</si>
  <si>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</si>
  <si>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</si>
  <si>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</si>
  <si>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</si>
  <si>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</si>
  <si>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</si>
  <si>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</si>
  <si>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</si>
  <si>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</si>
  <si>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</si>
  <si>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</si>
  <si>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</si>
  <si>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</si>
  <si>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</si>
  <si>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</si>
  <si>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</si>
  <si>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</si>
  <si>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</si>
  <si>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</si>
  <si>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</si>
  <si>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</si>
  <si>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</si>
  <si>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</si>
  <si>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</si>
  <si>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</si>
  <si>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</si>
  <si>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</si>
  <si>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</si>
  <si>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</si>
  <si>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</si>
  <si>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</si>
  <si>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</si>
  <si>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</si>
  <si>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</si>
  <si>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</si>
  <si>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</si>
  <si>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</si>
  <si>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</si>
  <si>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</si>
  <si>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</si>
  <si>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</si>
  <si>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</si>
  <si>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</si>
  <si>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</si>
  <si>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</si>
  <si>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</si>
  <si>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</si>
  <si>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</si>
  <si>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</si>
  <si>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</si>
  <si>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</si>
  <si>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</si>
  <si>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</si>
  <si>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</si>
  <si>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</si>
  <si>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</si>
  <si>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</si>
  <si>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</si>
  <si>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</si>
  <si>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</si>
  <si>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</si>
  <si>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</si>
  <si>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</si>
  <si>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</si>
  <si>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</si>
  <si>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</si>
  <si>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</si>
  <si>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</si>
  <si>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</si>
  <si>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</si>
  <si>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</si>
  <si>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</si>
  <si>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</si>
  <si>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</si>
  <si>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</si>
  <si>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</si>
  <si>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</si>
  <si>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</si>
  <si>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</si>
  <si>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</si>
  <si>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</si>
  <si>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</si>
  <si>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</si>
  <si>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</si>
  <si>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</si>
  <si>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</si>
  <si>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</si>
  <si>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</si>
  <si>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</si>
  <si>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</si>
  <si>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</si>
  <si>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</si>
  <si>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</si>
  <si>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</si>
  <si>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</si>
  <si>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</si>
  <si>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</si>
  <si>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</si>
  <si>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</si>
  <si>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</si>
  <si>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</si>
  <si>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</si>
  <si>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</si>
  <si>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</si>
  <si>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</si>
  <si>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</si>
  <si>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</si>
  <si>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</si>
  <si>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</si>
  <si>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</si>
  <si>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</si>
  <si>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</si>
  <si>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</si>
  <si>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</si>
  <si>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</si>
  <si>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</si>
  <si>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</si>
  <si>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</si>
  <si>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</si>
  <si>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</si>
  <si>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</si>
  <si>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</si>
  <si>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</si>
  <si>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</si>
  <si>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</si>
  <si>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</si>
  <si>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</si>
  <si>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</si>
  <si>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</si>
  <si>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</si>
  <si>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</si>
  <si>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</si>
  <si>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</si>
  <si>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</si>
  <si>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</si>
  <si>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</si>
  <si>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</si>
  <si>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</si>
  <si>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</si>
  <si>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</si>
  <si>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</si>
  <si>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</si>
  <si>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</si>
  <si>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</si>
  <si>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</si>
  <si>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</si>
  <si>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</si>
  <si>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</si>
  <si>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</si>
  <si>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</si>
  <si>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</si>
  <si>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</si>
  <si>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</si>
  <si>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</si>
  <si>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</si>
  <si>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</si>
  <si>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</si>
  <si>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</si>
  <si>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</si>
  <si>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</si>
  <si>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</si>
  <si>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</si>
  <si>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</si>
  <si>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</si>
  <si>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</si>
  <si>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</si>
  <si>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</si>
  <si>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</si>
  <si>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</si>
  <si>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</si>
  <si>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</si>
  <si>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</si>
  <si>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</si>
  <si>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</si>
  <si>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</si>
  <si>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</si>
  <si>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</si>
  <si>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</si>
  <si>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</si>
  <si>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</si>
  <si>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</si>
  <si>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</si>
  <si>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</si>
  <si>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</si>
  <si>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</si>
  <si>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</si>
  <si>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</si>
  <si>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</si>
  <si>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</si>
  <si>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</si>
  <si>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</si>
  <si>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</si>
  <si>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</si>
  <si>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</si>
  <si>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</si>
  <si>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</si>
  <si>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</si>
  <si>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</si>
  <si>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</si>
  <si>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</si>
  <si>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</si>
  <si>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</si>
  <si>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</si>
  <si>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</si>
  <si>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</si>
  <si>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</si>
  <si>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</si>
  <si>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</si>
  <si>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</si>
  <si>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</si>
  <si>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</si>
  <si>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</si>
  <si>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</si>
  <si>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</si>
  <si>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</si>
  <si>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</si>
  <si>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</si>
  <si>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</si>
  <si>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</si>
  <si>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</si>
  <si>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</si>
  <si>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</si>
  <si>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</si>
  <si>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</si>
  <si>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</si>
  <si>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</si>
  <si>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</si>
  <si>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</si>
  <si>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</si>
  <si>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</si>
  <si>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</si>
  <si>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</si>
  <si>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</si>
  <si>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</si>
  <si>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</si>
  <si>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</si>
  <si>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</si>
  <si>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</si>
  <si>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</si>
  <si>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</si>
  <si>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</si>
  <si>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</si>
  <si>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</si>
  <si>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</si>
  <si>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</si>
  <si>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</si>
  <si>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</si>
  <si>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</si>
  <si>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</si>
  <si>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</si>
  <si>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</si>
  <si>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</si>
  <si>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</si>
  <si>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</si>
  <si>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</si>
  <si>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</si>
  <si>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</si>
  <si>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</si>
  <si>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</si>
  <si>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</si>
  <si>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</si>
  <si>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</si>
  <si>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</si>
  <si>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</si>
  <si>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</si>
  <si>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</si>
  <si>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</si>
  <si>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</si>
  <si>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</si>
  <si>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</si>
  <si>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</si>
  <si>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</si>
  <si>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</si>
  <si>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</si>
  <si>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</si>
  <si>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</si>
  <si>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</si>
  <si>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</si>
  <si>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</si>
  <si>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</si>
  <si>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</si>
  <si>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</si>
  <si>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</si>
  <si>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</si>
  <si>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</si>
  <si>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</si>
  <si>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</si>
  <si>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</si>
  <si>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</si>
  <si>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</si>
  <si>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</si>
  <si>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</si>
  <si>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</si>
  <si>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</si>
  <si>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</si>
  <si>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</si>
  <si>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</si>
  <si>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</si>
  <si>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</si>
  <si>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</si>
  <si>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</si>
  <si>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</si>
  <si>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</si>
  <si>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</si>
  <si>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</si>
  <si>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</si>
  <si>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</si>
  <si>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</si>
  <si>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</si>
  <si>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</si>
  <si>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</si>
  <si>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</si>
  <si>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</si>
  <si>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</si>
  <si>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</si>
  <si>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</si>
  <si>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</si>
  <si>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</si>
  <si>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</si>
  <si>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</si>
  <si>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</si>
  <si>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</si>
  <si>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</si>
  <si>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</si>
  <si>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</si>
  <si>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</si>
  <si>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</si>
  <si>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</si>
  <si>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</si>
  <si>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</si>
  <si>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</si>
  <si>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</si>
  <si>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</si>
  <si>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</si>
  <si>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</si>
  <si>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</si>
  <si>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</si>
  <si>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</si>
  <si>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</si>
  <si>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</si>
  <si>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</si>
  <si>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</si>
  <si>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</si>
  <si>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</si>
  <si>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</si>
  <si>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</si>
  <si>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</si>
  <si>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</si>
  <si>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</si>
  <si>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</si>
  <si>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</si>
  <si>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</si>
  <si>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</si>
  <si>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</si>
  <si>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</si>
  <si>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</si>
  <si>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</si>
  <si>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</si>
  <si>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</si>
  <si>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</si>
  <si>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</si>
  <si>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</si>
  <si>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</si>
  <si>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</si>
  <si>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</si>
  <si>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</si>
  <si>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</si>
  <si>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</si>
  <si>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</si>
  <si>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</si>
  <si>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</si>
  <si>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</si>
  <si>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</si>
  <si>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</si>
  <si>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</si>
  <si>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</si>
  <si>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</si>
  <si>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</si>
  <si>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</si>
  <si>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</si>
  <si>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</si>
  <si>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</si>
  <si>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</si>
  <si>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</si>
  <si>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</si>
  <si>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</si>
  <si>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</si>
  <si>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</si>
  <si>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</si>
  <si>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</si>
  <si>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</si>
  <si>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</si>
  <si>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</si>
  <si>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</si>
  <si>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</si>
  <si>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</si>
  <si>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</si>
  <si>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</si>
  <si>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</si>
  <si>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</si>
  <si>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</si>
  <si>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</si>
  <si>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</si>
  <si>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</si>
  <si>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</si>
  <si>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</si>
  <si>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</si>
  <si>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</si>
  <si>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</si>
  <si>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</si>
  <si>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</si>
  <si>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</si>
  <si>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</si>
  <si>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</si>
  <si>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</si>
  <si>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</si>
  <si>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</si>
  <si>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</si>
  <si>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</si>
  <si>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</si>
  <si>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</si>
  <si>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</si>
  <si>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</si>
  <si>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</si>
  <si>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</si>
  <si>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</si>
  <si>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</si>
  <si>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</si>
  <si>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</si>
  <si>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</si>
  <si>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</si>
  <si>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</si>
  <si>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</si>
  <si>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</si>
  <si>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</si>
  <si>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</si>
  <si>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</si>
  <si>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</si>
  <si>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</si>
  <si>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</si>
  <si>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</si>
  <si>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</si>
  <si>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</si>
  <si>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</si>
  <si>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</si>
  <si>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</si>
  <si>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</si>
  <si>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</si>
  <si>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</si>
  <si>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</si>
  <si>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</si>
  <si>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</si>
  <si>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</si>
  <si>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</si>
  <si>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</si>
  <si>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</si>
  <si>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</si>
  <si>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</si>
  <si>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</si>
  <si>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</si>
  <si>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</si>
  <si>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</si>
  <si>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</si>
  <si>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</si>
  <si>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</si>
  <si>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</si>
  <si>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</si>
  <si>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</si>
  <si>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</si>
  <si>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</si>
  <si>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</si>
  <si>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</si>
  <si>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</si>
  <si>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</si>
  <si>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</si>
  <si>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</si>
  <si>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</si>
  <si>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</si>
  <si>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</si>
  <si>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</si>
  <si>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</si>
  <si>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</si>
  <si>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</si>
  <si>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</si>
  <si>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</si>
  <si>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</si>
  <si>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</si>
  <si>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</si>
  <si>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</si>
  <si>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</si>
  <si>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</si>
  <si>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</si>
  <si>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</si>
  <si>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</si>
  <si>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</si>
  <si>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</si>
  <si>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</si>
  <si>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</si>
  <si>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</si>
  <si>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</si>
  <si>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</si>
  <si>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</si>
  <si>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</si>
  <si>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</si>
  <si>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</si>
  <si>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</si>
  <si>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</si>
  <si>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</si>
  <si>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</si>
  <si>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</si>
  <si>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</si>
  <si>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</si>
  <si>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</si>
  <si>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</si>
  <si>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</si>
  <si>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</si>
  <si>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</si>
  <si>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</si>
  <si>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</si>
  <si>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</si>
  <si>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</si>
  <si>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</si>
  <si>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</si>
  <si>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</si>
  <si>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</si>
  <si>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</si>
  <si>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</si>
  <si>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</si>
  <si>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</si>
  <si>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</si>
  <si>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</si>
  <si>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</si>
  <si>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</si>
  <si>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</si>
  <si>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</si>
  <si>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</si>
  <si>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</si>
  <si>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</si>
  <si>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</si>
  <si>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</si>
  <si>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</si>
  <si>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</si>
  <si>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</si>
  <si>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</si>
  <si>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</si>
  <si>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</si>
  <si>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</si>
  <si>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</si>
  <si>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</si>
  <si>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</si>
  <si>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</si>
  <si>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</si>
  <si>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</si>
  <si>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</si>
  <si>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</si>
  <si>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</si>
  <si>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</si>
  <si>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</si>
  <si>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</si>
  <si>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</si>
  <si>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</si>
  <si>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</si>
  <si>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</si>
  <si>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</si>
  <si>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</si>
  <si>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</si>
  <si>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</si>
  <si>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</si>
  <si>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</si>
  <si>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</si>
  <si>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</si>
  <si>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</si>
  <si>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</si>
  <si>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</si>
  <si>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</si>
  <si>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</si>
  <si>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</si>
  <si>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</si>
  <si>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</si>
  <si>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</si>
  <si>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</si>
  <si>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</si>
  <si>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</si>
  <si>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</si>
  <si>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</si>
  <si>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</si>
  <si>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</si>
  <si>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</si>
  <si>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</si>
  <si>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</si>
  <si>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</si>
  <si>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</si>
  <si>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</si>
  <si>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</si>
  <si>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</si>
  <si>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</si>
  <si>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</si>
  <si>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</si>
  <si>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</si>
  <si>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</si>
  <si>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</si>
  <si>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</si>
  <si>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</si>
  <si>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</si>
  <si>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</si>
  <si>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</si>
  <si>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</si>
  <si>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</si>
  <si>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</si>
  <si>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</si>
  <si>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</si>
  <si>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</si>
  <si>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</si>
  <si>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</si>
  <si>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</si>
  <si>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</si>
  <si>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</si>
  <si>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</si>
  <si>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</si>
  <si>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</si>
  <si>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</si>
  <si>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</si>
  <si>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</si>
  <si>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</si>
  <si>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</si>
  <si>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</si>
  <si>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</si>
  <si>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</si>
  <si>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</si>
  <si>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</si>
  <si>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</si>
  <si>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</si>
  <si>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</si>
  <si>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</si>
  <si>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</si>
  <si>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</si>
  <si>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</si>
  <si>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</si>
  <si>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</si>
  <si>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</si>
  <si>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</si>
  <si>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</si>
  <si>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</si>
  <si>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</si>
  <si>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</si>
  <si>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</si>
  <si>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</si>
  <si>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</si>
  <si>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</si>
  <si>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</si>
  <si>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</si>
  <si>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</si>
  <si>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</si>
  <si>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</si>
  <si>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</si>
  <si>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</si>
  <si>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</si>
  <si>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</si>
  <si>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</si>
  <si>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</si>
  <si>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</si>
  <si>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</si>
  <si>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</si>
  <si>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</si>
  <si>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</si>
  <si>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</si>
  <si>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</si>
  <si>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</si>
  <si>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</si>
  <si>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</si>
  <si>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</si>
  <si>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</si>
  <si>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</si>
  <si>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</si>
  <si>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</si>
  <si>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</si>
  <si>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</si>
  <si>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</si>
  <si>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</si>
  <si>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</si>
  <si>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</si>
  <si>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</si>
  <si>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</si>
  <si>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</si>
  <si>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</si>
  <si>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</si>
  <si>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</si>
  <si>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</si>
  <si>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</si>
  <si>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</si>
  <si>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</si>
  <si>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</si>
  <si>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</si>
  <si>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</si>
  <si>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</si>
  <si>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</si>
  <si>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</si>
  <si>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</si>
  <si>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</si>
  <si>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</si>
  <si>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</si>
  <si>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</si>
  <si>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</si>
  <si>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</si>
  <si>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</si>
  <si>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</si>
  <si>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</si>
  <si>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</si>
  <si>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</si>
  <si>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</si>
  <si>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</si>
  <si>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</si>
  <si>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</si>
  <si>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</si>
  <si>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</si>
  <si>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</si>
  <si>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</si>
  <si>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</si>
  <si>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</si>
  <si>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</si>
  <si>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</si>
  <si>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</si>
  <si>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</si>
  <si>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</si>
  <si>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</si>
  <si>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</si>
  <si>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</si>
  <si>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</si>
  <si>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</si>
  <si>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</si>
  <si>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</si>
  <si>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</si>
  <si>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</si>
  <si>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</si>
  <si>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</si>
  <si>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</si>
  <si>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</si>
  <si>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</si>
  <si>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</si>
  <si>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</si>
  <si>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</si>
  <si>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</si>
  <si>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</si>
  <si>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</si>
  <si>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</si>
  <si>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</si>
  <si>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</si>
  <si>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</si>
  <si>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</si>
  <si>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</si>
  <si>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</si>
  <si>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</si>
  <si>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</si>
  <si>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</si>
  <si>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</si>
  <si>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</si>
  <si>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</si>
  <si>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</si>
  <si>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</si>
  <si>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</si>
  <si>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</si>
  <si>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</si>
  <si>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</si>
  <si>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</si>
  <si>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</si>
  <si>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</si>
  <si>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</si>
  <si>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</si>
  <si>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</si>
  <si>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</si>
  <si>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</si>
  <si>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</si>
  <si>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</si>
  <si>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</si>
  <si>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Note</t>
    <phoneticPr fontId="7" type="noConversion"/>
  </si>
  <si>
    <t>Gross National Income and Gross Domestic Product, by Expenditure Shares(Nominal)</t>
    <phoneticPr fontId="7" type="noConversion"/>
  </si>
  <si>
    <t>https://openstat.psa.gov.ph:443/PXWeb/sq/b5adc404-920d-4590-87ae-2625aca42d3d</t>
    <phoneticPr fontId="7" type="noConversion"/>
  </si>
  <si>
    <t>Gross National Income and Gross Domestic Product, by Expenditure Shares(Constant2008)</t>
    <phoneticPr fontId="7" type="noConversion"/>
  </si>
  <si>
    <t>https://openstat.psa.gov.ph:443/PXWeb/sq/bc84c0a7-e887-4bf3-bfaf-6e45acdc6e88</t>
  </si>
  <si>
    <t>Gross National Income and Gross Domestic Product, by Industry(Nominal)</t>
    <phoneticPr fontId="7" type="noConversion"/>
  </si>
  <si>
    <t>https://openstat.psa.gov.ph:443/PXWeb/sq/eb4d6c9e-8877-45ce-a1eb-6af42f69c061</t>
    <phoneticPr fontId="7" type="noConversion"/>
  </si>
  <si>
    <t>Gross National Income and Gross Domestic Product, by Industry(Constant)</t>
    <phoneticPr fontId="7" type="noConversion"/>
  </si>
  <si>
    <t>https://openstat.psa.gov.ph:443/PXWeb/sq/c29c31ef-d612-46c2-8a98-382c661b728b</t>
  </si>
  <si>
    <t>Gross National Income and Gross Domestic Product by Expenditure(Nominal)</t>
    <phoneticPr fontId="7" type="noConversion"/>
  </si>
  <si>
    <t>https://openstat.psa.gov.ph:443/PXWeb/sq/bf53e064-688c-4ac2-a1ac-2ccdcc7cce95</t>
  </si>
  <si>
    <t>網頁版本(部分會被截掉)路徑：National Accounts of the Philippines//Quarterly National Accounts
https://openstat.psa.gov.ph/PXWeb/pxweb/en/DB/DB__2B__NA__QT__1SUM/?tablelist=true</t>
    <phoneticPr fontId="7" type="noConversion"/>
  </si>
  <si>
    <t>Gross National Income and Gross Domestic Product by Expenditure(Constant)</t>
    <phoneticPr fontId="7" type="noConversion"/>
  </si>
  <si>
    <t>https://openstat.psa.gov.ph:443/PXWeb/sq/29242c6d-90ab-4b4d-802c-c5f7e5d93138</t>
  </si>
  <si>
    <t>Gross National Income and Gross Domestic Product by Industry(Nominal)</t>
    <phoneticPr fontId="7" type="noConversion"/>
  </si>
  <si>
    <t>https://openstat.psa.gov.ph:443/PXWeb/sq/dc163ac7-38ec-4213-82a2-d9fef417f3ca</t>
  </si>
  <si>
    <t>Gross National Income and Gross Domestic Product by Industry(Constant)</t>
    <phoneticPr fontId="7" type="noConversion"/>
  </si>
  <si>
    <t>https://openstat.psa.gov.ph:443/PXWeb/sq/1ce0b208-b951-40c7-b416-ac45f3bcf328</t>
  </si>
  <si>
    <t>Per Capita: Gross Domestic Product, Gross National Income, and Household Final Consumption Expenditure</t>
    <phoneticPr fontId="7" type="noConversion"/>
  </si>
  <si>
    <t>https://openstat.psa.gov.ph:443/PXWeb/sq/7d48f4c2-43dc-4fc4-aa94-07c5eae8831b</t>
  </si>
  <si>
    <t>Gross Value Added in Agriculture, Forestry, and Fishing(Nominal)</t>
    <phoneticPr fontId="7" type="noConversion"/>
  </si>
  <si>
    <t>https://openstat.psa.gov.ph:443/PXWeb/sq/0eb03a6c-f8cc-44ed-a7f3-369e508a3973</t>
  </si>
  <si>
    <t>Gross Value Added in Agriculture, Forestry, and Fishing(Constant)</t>
    <phoneticPr fontId="7" type="noConversion"/>
  </si>
  <si>
    <t>https://openstat.psa.gov.ph:443/PXWeb/sq/f32d65c1-aced-4a52-9dcc-8202f209ef15</t>
  </si>
  <si>
    <t>Gross Value Added in Other Services</t>
    <phoneticPr fontId="7" type="noConversion"/>
  </si>
  <si>
    <t>https://openstat.psa.gov.ph:443/PXWeb/sq/6e129d8a-15e7-4b06-a53b-59f4688c2ad2</t>
  </si>
  <si>
    <t xml:space="preserve">TOTAL EXTERNAL DEBT 1 </t>
    <phoneticPr fontId="7" type="noConversion"/>
  </si>
  <si>
    <t>https://www.bsp.gov.ph/statistics/external/extdebt.xls</t>
  </si>
  <si>
    <r>
      <t>網頁版本(部分會被截掉)路徑：</t>
    </r>
    <r>
      <rPr>
        <sz val="11"/>
        <rFont val="新細明體"/>
        <family val="2"/>
        <scheme val="minor"/>
      </rPr>
      <t>Statistics - External Accounts</t>
    </r>
    <r>
      <rPr>
        <sz val="11"/>
        <color theme="1"/>
        <rFont val="新細明體"/>
        <family val="2"/>
        <scheme val="minor"/>
      </rPr>
      <t xml:space="preserve">
https://www.bsp.gov.ph/SitePages/Statistics/External.aspx?TabId=5</t>
    </r>
    <phoneticPr fontId="7" type="noConversion"/>
  </si>
  <si>
    <t>General Wholesale Price Index by Commodity Group (2012=100) : January 2012 - June 2021</t>
    <phoneticPr fontId="7" type="noConversion"/>
  </si>
  <si>
    <t>https://openstat.psa.gov.ph:443/PXWeb/sq/18da44c9-a18d-4b9a-858c-f9cb1a01dd61</t>
  </si>
  <si>
    <t>General Retail Price Index in the National Capital Region (2012=100) : January 2012 - July 2021</t>
    <phoneticPr fontId="7" type="noConversion"/>
  </si>
  <si>
    <t>https://openstat.psa.gov.ph:443/PXWeb/sq/160bbc5c-629b-43d7-9231-eda3cda991b0</t>
    <phoneticPr fontId="7" type="noConversion"/>
  </si>
  <si>
    <t>Table 1. Value of Production Index (2018=100), Year-on-Year Growth Rates for Manufacturing Sector:
January 2020r – July 2021p</t>
    <phoneticPr fontId="7" type="noConversion"/>
  </si>
  <si>
    <t>https://psa.gov.ph/system/files/Table%201.%20Value%20of%20Production%20Index%20%282018%3D100%29_July%202021.xlsx.xlsx</t>
    <phoneticPr fontId="7" type="noConversion"/>
  </si>
  <si>
    <t>網頁Manufacturing (MISSI)
https://psa.gov.ph/manufacturing/missi-table &gt;&gt; 壓最新上傳的、Table 1.</t>
    <phoneticPr fontId="7" type="noConversion"/>
  </si>
  <si>
    <t>Table 2. Volume of Production Index (2018=100), Year-on-Year Growth Rates for Manufacturing Sector: January 2020r – July 2021p</t>
  </si>
  <si>
    <t>https://psa.gov.ph/system/files/Table%202.%20Volume%20of%20Production%20Index%20%282018%3D100%29_July%202021.xlsx.xlsx</t>
    <phoneticPr fontId="7" type="noConversion"/>
  </si>
  <si>
    <t>網頁Manufacturing (MISSI)
https://psa.gov.ph/manufacturing/missi-table &gt;&gt; 壓最新上傳的、Table 2.</t>
    <phoneticPr fontId="7" type="noConversion"/>
  </si>
  <si>
    <t>Consumer Price Index for All Income Households by Commodity Group (2012=100): January 2012 - August 2021</t>
    <phoneticPr fontId="7" type="noConversion"/>
  </si>
  <si>
    <t>https://openstat.psa.gov.ph:443/PXWeb/sq/2c90ae5b-af53-4824-95e0-5b0de38239dd</t>
  </si>
  <si>
    <t>Table 1. Producer Price Index (2018=100), Year-on-Year and Month-on-Month Growth Rates for Manufacturing Sector</t>
    <phoneticPr fontId="7" type="noConversion"/>
  </si>
  <si>
    <t>https://psa.gov.ph/system/files/Table%201_PPI%20%282018%3D100%29%20YoY%20and%20Mom%20Growth%20Rates%20August%202021.xlsx</t>
  </si>
  <si>
    <t>網頁Home » Statistics » Economic » Prices and Related Indices » Producer Price Survey
https://psa.gov.ph/manufacturing/missi-table &gt;&gt; 壓最新上傳的、Table 1.</t>
    <phoneticPr fontId="7" type="noConversion"/>
  </si>
  <si>
    <t>A.1.E CAPITAL ACCOUNT</t>
  </si>
  <si>
    <t>Monthly</t>
    <phoneticPr fontId="7" type="noConversion"/>
  </si>
  <si>
    <t>https://www.bsp.gov.ph/Statistics/external/table6.xls</t>
    <phoneticPr fontId="7" type="noConversion"/>
  </si>
  <si>
    <t>網頁Statistics - External Accounts
https://www.bsp.gov.ph/SitePages/Statistics/External.aspx?TabId=1</t>
    <phoneticPr fontId="7" type="noConversion"/>
  </si>
  <si>
    <t>A.1.D SECONDARY INCOME</t>
  </si>
  <si>
    <t>https://www.bsp.gov.ph/Statistics/external/table5.xls</t>
  </si>
  <si>
    <t>A.1.A GOODS</t>
  </si>
  <si>
    <t>https://www.bsp.gov.ph/Statistics/external/table2.xls</t>
  </si>
  <si>
    <t>A.1.B SERVICES</t>
  </si>
  <si>
    <t>https://www.bsp.gov.ph/Statistics/external/table3.xls</t>
  </si>
  <si>
    <t>A.1.bop6 PHILIPPINES: BALANCE OF PAYMENTS</t>
  </si>
  <si>
    <t>https://www.bsp.gov.ph/Statistics/external/table1.xls</t>
  </si>
  <si>
    <t xml:space="preserve">INTERNATIONAL RESERVES </t>
    <phoneticPr fontId="7" type="noConversion"/>
  </si>
  <si>
    <t>2013 - present</t>
    <phoneticPr fontId="7" type="noConversion"/>
  </si>
  <si>
    <t>https://www.bsp.gov.ph/Statistics/External/gir.xls</t>
  </si>
  <si>
    <r>
      <t>Highlights of the Philippine Export and Import Statistics</t>
    </r>
    <r>
      <rPr>
        <sz val="12"/>
        <rFont val="新細明體"/>
        <family val="1"/>
        <charset val="136"/>
      </rPr>
      <t>(Exports)</t>
    </r>
    <phoneticPr fontId="7" type="noConversion"/>
  </si>
  <si>
    <r>
      <t>T</t>
    </r>
    <r>
      <rPr>
        <sz val="12"/>
        <rFont val="新細明體"/>
        <family val="1"/>
        <charset val="136"/>
      </rPr>
      <t>able7</t>
    </r>
    <phoneticPr fontId="7" type="noConversion"/>
  </si>
  <si>
    <t>https://psa.gov.ph/statistics/foreign-trade/fts-table-id</t>
  </si>
  <si>
    <t>需要一個月一個月找</t>
    <phoneticPr fontId="7" type="noConversion"/>
  </si>
  <si>
    <r>
      <t>Highlights of the Philippine Export and Import Statistics</t>
    </r>
    <r>
      <rPr>
        <sz val="12"/>
        <rFont val="新細明體"/>
        <family val="1"/>
        <charset val="136"/>
      </rPr>
      <t>(Imports)</t>
    </r>
    <phoneticPr fontId="7" type="noConversion"/>
  </si>
  <si>
    <t>Table13</t>
    <phoneticPr fontId="7" type="noConversion"/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</si>
  <si>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</si>
  <si>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</si>
  <si>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</si>
  <si>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</si>
  <si>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M, Q, A, W, D</t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</si>
  <si>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</si>
  <si>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</si>
  <si>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</si>
  <si>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</si>
  <si>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</si>
  <si>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</si>
  <si>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</si>
  <si>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</si>
  <si>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</si>
  <si>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</si>
  <si>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</si>
  <si>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</si>
  <si>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</si>
  <si>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</si>
  <si>
    <t>Gross National Income and Gross Domestic Product by Industry At Current Prices</t>
    <phoneticPr fontId="2" type="noConversion"/>
  </si>
  <si>
    <t>Gross National Income and Gross Domestic Product by Industry At Constant Prices</t>
    <phoneticPr fontId="2" type="noConversion"/>
  </si>
  <si>
    <t>https://openstat.psa.gov.ph/PXWeb/pxweb/en/DB/DB__2B__NA__AN__1SUM/0052B5CPRA1.px/?rxid=3ad0a0a7-de5e-436c-b243-b82b22ffea97#1</t>
    <phoneticPr fontId="2" type="noConversion"/>
  </si>
  <si>
    <t>https://openstat.psa.gov.ph/PXWeb/pxweb/en/DB/DB__2B__NA__AN__1SUM/0052B5CPRA1.px/?rxid=3ad0a0a7-de5e-436c-b243-b82b22ffea97#2</t>
    <phoneticPr fontId="2" type="noConversion"/>
  </si>
  <si>
    <t>Gross National Income and Gross Domestic Product by Expenditure Shares At Current Prices Q</t>
    <phoneticPr fontId="2" type="noConversion"/>
  </si>
  <si>
    <t>Gross National Income and Gross Domestic Product by Expenditure Shares At Constant Prices Q</t>
    <phoneticPr fontId="2" type="noConversion"/>
  </si>
  <si>
    <t>Gross National Income and Gross Domestic Product by Industry At Current Prices Q</t>
    <phoneticPr fontId="2" type="noConversion"/>
  </si>
  <si>
    <t>Gross National Income and Gross Domestic Product by Industry At Constant Prices Q</t>
    <phoneticPr fontId="2" type="noConversion"/>
  </si>
  <si>
    <t>https://openstat.psa.gov.ph/PXWeb/pxweb/en/DB/DB__2B__NA__QT__1SUM/0012B5CEXQ1.px/?rxid=0c903f88-2f6e-4c3d-a18b-2c8cc6b3deaf#1</t>
    <phoneticPr fontId="2" type="noConversion"/>
  </si>
  <si>
    <t>https://openstat.psa.gov.ph/PXWeb/pxweb/en/DB/DB__2B__NA__QT__1SUM/0012B5CEXQ1.px/?rxid=0c903f88-2f6e-4c3d-a18b-2c8cc6b3deaf#2</t>
    <phoneticPr fontId="2" type="noConversion"/>
  </si>
  <si>
    <t>https://openstat.psa.gov.ph/PXWeb/pxweb/en/DB/DB__2B__NA__QT__1SUM/0052B5CPRQ1.px/?rxid=0c903f88-2f6e-4c3d-a18b-2c8cc6b3deaf#1</t>
    <phoneticPr fontId="2" type="noConversion"/>
  </si>
  <si>
    <t>https://openstat.psa.gov.ph/PXWeb/pxweb/en/DB/DB__2B__NA__QT__1SUM/0052B5CPRQ1.px/?rxid=0c903f88-2f6e-4c3d-a18b-2c8cc6b3deaf#2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</si>
</sst>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0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wrapText="1"/>
    </xf>
    <xf numFmtId="0" fontId="4" fillId="2" borderId="0" xfId="0" applyFont="1" applyFill="1" applyAlignment="1">
      <alignment vertical="center"/>
    </xf>
    <xf numFmtId="0" fontId="16" fillId="0" borderId="0" xfId="3" applyFont="1" applyAlignment="1">
      <alignment horizontal="left"/>
    </xf>
    <xf numFmtId="0" fontId="0" fillId="0" borderId="0" xfId="0" applyAlignment="1">
      <alignment horizontal="left" wrapText="1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85"/>
  <sheetViews>
    <sheetView topLeftCell="A960" workbookViewId="0">
      <selection activeCell="E985" sqref="E985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13927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2737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  <c r="J40" s="1" t="s">
        <v>2944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  <c r="J41">
        <f>SUMIF(A:A,A956,H:H)</f>
        <v>220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  <c r="J42" s="1" t="s">
        <v>3091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  <c r="J43">
        <f>SUMIF(A:A,A981,H:H)</f>
        <v>43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2737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2737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2737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2737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2737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2737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  <row r="956" spans="1:8">
      <c r="A956">
        <v>548</v>
      </c>
      <c r="B956" t="s">
        <v>2937</v>
      </c>
      <c r="C956" t="s">
        <v>2927</v>
      </c>
      <c r="D956" t="s">
        <v>2929</v>
      </c>
      <c r="E956" t="s">
        <v>2932</v>
      </c>
      <c r="F956" t="s">
        <v>110</v>
      </c>
      <c r="G956" t="s">
        <v>2805</v>
      </c>
      <c r="H956">
        <v>18</v>
      </c>
    </row>
    <row r="957" spans="1:8">
      <c r="A957">
        <v>548</v>
      </c>
      <c r="B957" t="s">
        <v>2937</v>
      </c>
      <c r="C957" t="s">
        <v>2927</v>
      </c>
      <c r="D957" t="s">
        <v>2935</v>
      </c>
      <c r="E957" t="s">
        <v>2933</v>
      </c>
      <c r="F957" t="s">
        <v>125</v>
      </c>
      <c r="G957" t="s">
        <v>2805</v>
      </c>
      <c r="H957">
        <v>38</v>
      </c>
    </row>
    <row r="958" spans="1:8">
      <c r="A958">
        <v>548</v>
      </c>
      <c r="B958" t="s">
        <v>2937</v>
      </c>
      <c r="C958" t="s">
        <v>2927</v>
      </c>
      <c r="D958" t="s">
        <v>2941</v>
      </c>
      <c r="E958" t="s">
        <v>2939</v>
      </c>
      <c r="F958" t="s">
        <v>125</v>
      </c>
      <c r="G958" t="s">
        <v>2805</v>
      </c>
      <c r="H958">
        <v>38</v>
      </c>
    </row>
    <row r="959" spans="1:8">
      <c r="A959">
        <v>548</v>
      </c>
      <c r="B959" t="s">
        <v>2937</v>
      </c>
      <c r="C959" t="s">
        <v>2927</v>
      </c>
      <c r="D959" t="s">
        <v>2946</v>
      </c>
      <c r="E959" t="s">
        <v>2945</v>
      </c>
      <c r="F959" t="s">
        <v>125</v>
      </c>
      <c r="G959" t="s">
        <v>2805</v>
      </c>
      <c r="H959">
        <v>35</v>
      </c>
    </row>
    <row r="960" spans="1:8">
      <c r="A960">
        <v>548</v>
      </c>
      <c r="B960" t="s">
        <v>2937</v>
      </c>
      <c r="C960" t="s">
        <v>2927</v>
      </c>
      <c r="D960" t="s">
        <v>2955</v>
      </c>
      <c r="E960" t="s">
        <v>2954</v>
      </c>
      <c r="F960" t="s">
        <v>8</v>
      </c>
      <c r="G960" t="s">
        <v>2805</v>
      </c>
      <c r="H960">
        <v>1</v>
      </c>
    </row>
    <row r="961" spans="1:8">
      <c r="A961">
        <v>548</v>
      </c>
      <c r="B961" t="s">
        <v>2937</v>
      </c>
      <c r="C961" t="s">
        <v>2927</v>
      </c>
      <c r="D961" s="3" t="s">
        <v>2959</v>
      </c>
      <c r="E961" s="2" t="s">
        <v>2958</v>
      </c>
      <c r="F961" t="s">
        <v>125</v>
      </c>
      <c r="G961" t="s">
        <v>2805</v>
      </c>
      <c r="H961">
        <v>6</v>
      </c>
    </row>
    <row r="962" spans="1:8">
      <c r="A962">
        <v>548</v>
      </c>
      <c r="B962" t="s">
        <v>2937</v>
      </c>
      <c r="C962" t="s">
        <v>2927</v>
      </c>
      <c r="D962" s="3" t="s">
        <v>2960</v>
      </c>
      <c r="E962" s="2" t="s">
        <v>2921</v>
      </c>
      <c r="F962" t="s">
        <v>8</v>
      </c>
      <c r="G962" t="s">
        <v>2805</v>
      </c>
      <c r="H962">
        <v>3</v>
      </c>
    </row>
    <row r="963" spans="1:8">
      <c r="A963">
        <v>548</v>
      </c>
      <c r="B963" t="s">
        <v>2937</v>
      </c>
      <c r="C963" t="s">
        <v>2927</v>
      </c>
      <c r="D963" s="3" t="s">
        <v>2964</v>
      </c>
      <c r="E963" s="34" t="s">
        <v>2962</v>
      </c>
      <c r="F963" t="s">
        <v>125</v>
      </c>
      <c r="G963" t="s">
        <v>2805</v>
      </c>
      <c r="H963">
        <v>6</v>
      </c>
    </row>
    <row r="964" spans="1:8">
      <c r="A964">
        <v>548</v>
      </c>
      <c r="B964" t="s">
        <v>2937</v>
      </c>
      <c r="C964" t="s">
        <v>2927</v>
      </c>
      <c r="D964" t="s">
        <v>2966</v>
      </c>
      <c r="E964" t="s">
        <v>2965</v>
      </c>
      <c r="F964" t="s">
        <v>110</v>
      </c>
      <c r="G964" t="s">
        <v>2805</v>
      </c>
      <c r="H964">
        <v>1</v>
      </c>
    </row>
    <row r="965" spans="1:8">
      <c r="A965">
        <v>548</v>
      </c>
      <c r="B965" t="s">
        <v>2937</v>
      </c>
      <c r="C965" t="s">
        <v>2927</v>
      </c>
      <c r="D965" t="s">
        <v>2972</v>
      </c>
      <c r="E965" t="s">
        <v>694</v>
      </c>
      <c r="F965" t="s">
        <v>27</v>
      </c>
      <c r="G965" t="s">
        <v>2805</v>
      </c>
      <c r="H965">
        <v>11</v>
      </c>
    </row>
    <row r="966" spans="1:8">
      <c r="A966">
        <v>548</v>
      </c>
      <c r="B966" t="s">
        <v>2937</v>
      </c>
      <c r="C966" t="s">
        <v>2927</v>
      </c>
      <c r="D966" t="s">
        <v>2980</v>
      </c>
      <c r="E966" t="s">
        <v>2923</v>
      </c>
      <c r="F966" t="s">
        <v>27</v>
      </c>
      <c r="G966" t="s">
        <v>2805</v>
      </c>
      <c r="H966">
        <v>3</v>
      </c>
    </row>
    <row r="967" spans="1:8">
      <c r="A967">
        <v>548</v>
      </c>
      <c r="B967" t="s">
        <v>2937</v>
      </c>
      <c r="C967" t="s">
        <v>2927</v>
      </c>
      <c r="D967" t="s">
        <v>2985</v>
      </c>
      <c r="E967" t="s">
        <v>690</v>
      </c>
      <c r="F967" t="s">
        <v>27</v>
      </c>
      <c r="G967" t="s">
        <v>2805</v>
      </c>
      <c r="H967">
        <v>10</v>
      </c>
    </row>
    <row r="968" spans="1:8">
      <c r="A968">
        <v>548</v>
      </c>
      <c r="B968" t="s">
        <v>2937</v>
      </c>
      <c r="C968" t="s">
        <v>2927</v>
      </c>
      <c r="D968" t="s">
        <v>2992</v>
      </c>
      <c r="E968" t="s">
        <v>2991</v>
      </c>
      <c r="F968" t="s">
        <v>27</v>
      </c>
      <c r="G968" t="s">
        <v>2805</v>
      </c>
      <c r="H968">
        <v>3</v>
      </c>
    </row>
    <row r="969" spans="1:8">
      <c r="A969">
        <v>548</v>
      </c>
      <c r="B969" t="s">
        <v>2937</v>
      </c>
      <c r="C969" t="s">
        <v>2927</v>
      </c>
      <c r="D969" t="s">
        <v>2995</v>
      </c>
      <c r="E969" t="s">
        <v>2994</v>
      </c>
      <c r="F969" t="s">
        <v>27</v>
      </c>
      <c r="G969" t="s">
        <v>2805</v>
      </c>
      <c r="H969">
        <v>1</v>
      </c>
    </row>
    <row r="970" spans="1:8">
      <c r="A970">
        <v>548</v>
      </c>
      <c r="B970" t="s">
        <v>2937</v>
      </c>
      <c r="C970" t="s">
        <v>2927</v>
      </c>
      <c r="D970" s="3" t="s">
        <v>3006</v>
      </c>
      <c r="E970" s="34" t="s">
        <v>3007</v>
      </c>
      <c r="F970" t="s">
        <v>27</v>
      </c>
      <c r="G970" t="s">
        <v>2805</v>
      </c>
      <c r="H970">
        <v>1</v>
      </c>
    </row>
    <row r="971" spans="1:8">
      <c r="A971">
        <v>548</v>
      </c>
      <c r="B971" t="s">
        <v>2937</v>
      </c>
      <c r="C971" t="s">
        <v>2927</v>
      </c>
      <c r="D971" s="3" t="s">
        <v>3008</v>
      </c>
      <c r="E971" s="34" t="s">
        <v>3009</v>
      </c>
      <c r="F971" t="s">
        <v>27</v>
      </c>
      <c r="G971" t="s">
        <v>2805</v>
      </c>
      <c r="H971">
        <v>1</v>
      </c>
    </row>
    <row r="972" spans="1:8">
      <c r="A972">
        <v>548</v>
      </c>
      <c r="B972" t="s">
        <v>2937</v>
      </c>
      <c r="C972" t="s">
        <v>2927</v>
      </c>
      <c r="D972" t="s">
        <v>3010</v>
      </c>
      <c r="E972" t="s">
        <v>3012</v>
      </c>
      <c r="F972" t="s">
        <v>27</v>
      </c>
      <c r="G972" t="s">
        <v>2805</v>
      </c>
      <c r="H972">
        <v>5</v>
      </c>
    </row>
    <row r="973" spans="1:8">
      <c r="A973">
        <v>548</v>
      </c>
      <c r="B973" t="s">
        <v>2937</v>
      </c>
      <c r="C973" t="s">
        <v>2927</v>
      </c>
      <c r="D973" s="34" t="s">
        <v>2969</v>
      </c>
      <c r="E973" s="34" t="s">
        <v>2968</v>
      </c>
      <c r="F973" t="s">
        <v>110</v>
      </c>
      <c r="G973" t="s">
        <v>2805</v>
      </c>
      <c r="H973">
        <v>2</v>
      </c>
    </row>
    <row r="974" spans="1:8">
      <c r="A974">
        <v>548</v>
      </c>
      <c r="B974" t="s">
        <v>2937</v>
      </c>
      <c r="C974" t="s">
        <v>2927</v>
      </c>
      <c r="D974" t="s">
        <v>2999</v>
      </c>
      <c r="E974" t="s">
        <v>2998</v>
      </c>
      <c r="F974" t="s">
        <v>27</v>
      </c>
      <c r="G974" t="s">
        <v>2805</v>
      </c>
      <c r="H974">
        <v>1</v>
      </c>
    </row>
    <row r="975" spans="1:8">
      <c r="A975">
        <v>548</v>
      </c>
      <c r="B975" t="s">
        <v>2937</v>
      </c>
      <c r="C975" t="s">
        <v>2927</v>
      </c>
      <c r="D975" t="s">
        <v>3005</v>
      </c>
      <c r="E975" t="s">
        <v>3004</v>
      </c>
      <c r="F975" t="s">
        <v>27</v>
      </c>
      <c r="G975" t="s">
        <v>2805</v>
      </c>
      <c r="H975">
        <v>2</v>
      </c>
    </row>
    <row r="976" spans="1:8">
      <c r="A976">
        <v>548</v>
      </c>
      <c r="B976" t="s">
        <v>2928</v>
      </c>
      <c r="C976" t="s">
        <v>2952</v>
      </c>
      <c r="D976" s="3" t="s">
        <v>2975</v>
      </c>
      <c r="E976" s="2" t="s">
        <v>2950</v>
      </c>
      <c r="F976" t="s">
        <v>110</v>
      </c>
      <c r="G976" t="s">
        <v>2805</v>
      </c>
      <c r="H976">
        <v>4</v>
      </c>
    </row>
    <row r="977" spans="1:8">
      <c r="A977">
        <v>548</v>
      </c>
      <c r="B977" t="s">
        <v>2928</v>
      </c>
      <c r="C977" t="s">
        <v>2952</v>
      </c>
      <c r="D977" t="s">
        <v>2976</v>
      </c>
      <c r="E977" t="s">
        <v>2973</v>
      </c>
      <c r="F977" t="s">
        <v>27</v>
      </c>
      <c r="G977" t="s">
        <v>2805</v>
      </c>
      <c r="H977">
        <v>4</v>
      </c>
    </row>
    <row r="978" spans="1:8">
      <c r="A978">
        <v>548</v>
      </c>
      <c r="B978" t="s">
        <v>2928</v>
      </c>
      <c r="C978" t="s">
        <v>2952</v>
      </c>
      <c r="D978" s="3" t="s">
        <v>2979</v>
      </c>
      <c r="E978" s="34" t="s">
        <v>2990</v>
      </c>
      <c r="F978" t="s">
        <v>27</v>
      </c>
      <c r="G978" t="s">
        <v>2805</v>
      </c>
      <c r="H978">
        <v>9</v>
      </c>
    </row>
    <row r="979" spans="1:8" ht="14.25" customHeight="1">
      <c r="A979">
        <v>548</v>
      </c>
      <c r="B979" t="s">
        <v>2928</v>
      </c>
      <c r="C979" t="s">
        <v>2952</v>
      </c>
      <c r="D979" t="s">
        <v>2924</v>
      </c>
      <c r="E979" t="s">
        <v>2982</v>
      </c>
      <c r="F979" t="s">
        <v>27</v>
      </c>
      <c r="G979" t="s">
        <v>2805</v>
      </c>
      <c r="H979">
        <v>3</v>
      </c>
    </row>
    <row r="980" spans="1:8">
      <c r="A980">
        <v>548</v>
      </c>
      <c r="B980" t="s">
        <v>2928</v>
      </c>
      <c r="C980" t="s">
        <v>2952</v>
      </c>
      <c r="D980" t="s">
        <v>3014</v>
      </c>
      <c r="E980" t="s">
        <v>3017</v>
      </c>
      <c r="F980" t="s">
        <v>27</v>
      </c>
      <c r="G980" t="s">
        <v>2805</v>
      </c>
      <c r="H980">
        <v>14</v>
      </c>
    </row>
    <row r="981" spans="1:8">
      <c r="A981">
        <v>566</v>
      </c>
      <c r="B981" t="s">
        <v>3085</v>
      </c>
      <c r="C981" t="s">
        <v>3086</v>
      </c>
      <c r="D981" t="s">
        <v>3087</v>
      </c>
      <c r="E981" t="s">
        <v>3088</v>
      </c>
      <c r="F981" t="s">
        <v>3089</v>
      </c>
      <c r="G981" t="s">
        <v>2805</v>
      </c>
      <c r="H981">
        <v>5</v>
      </c>
    </row>
    <row r="982" spans="1:8">
      <c r="A982">
        <v>566</v>
      </c>
      <c r="B982" t="s">
        <v>3101</v>
      </c>
      <c r="C982" t="s">
        <v>3103</v>
      </c>
      <c r="D982" s="8" t="s">
        <v>3098</v>
      </c>
      <c r="E982" s="8" t="s">
        <v>3092</v>
      </c>
      <c r="F982" t="s">
        <v>110</v>
      </c>
      <c r="G982" t="s">
        <v>2805</v>
      </c>
      <c r="H982">
        <v>13</v>
      </c>
    </row>
    <row r="983" spans="1:8">
      <c r="A983">
        <v>566</v>
      </c>
      <c r="B983" t="s">
        <v>3101</v>
      </c>
      <c r="C983" t="s">
        <v>3103</v>
      </c>
      <c r="D983" t="s">
        <v>3099</v>
      </c>
      <c r="E983" t="s">
        <v>3095</v>
      </c>
      <c r="F983" t="s">
        <v>110</v>
      </c>
      <c r="G983" t="s">
        <v>2805</v>
      </c>
      <c r="H983">
        <v>11</v>
      </c>
    </row>
    <row r="984" spans="1:8">
      <c r="A984">
        <v>566</v>
      </c>
      <c r="B984" t="s">
        <v>3101</v>
      </c>
      <c r="C984" t="s">
        <v>3103</v>
      </c>
      <c r="D984" s="3" t="s">
        <v>3106</v>
      </c>
      <c r="E984" s="8" t="s">
        <v>3104</v>
      </c>
      <c r="F984" t="s">
        <v>110</v>
      </c>
      <c r="G984" t="s">
        <v>2805</v>
      </c>
      <c r="H984">
        <v>7</v>
      </c>
    </row>
    <row r="985" spans="1:8">
      <c r="A985">
        <v>566</v>
      </c>
      <c r="B985" t="s">
        <v>3101</v>
      </c>
      <c r="C985" t="s">
        <v>3103</v>
      </c>
      <c r="D985" s="3" t="s">
        <v>3107</v>
      </c>
      <c r="E985" s="8" t="s">
        <v>3105</v>
      </c>
      <c r="F985" t="s">
        <v>110</v>
      </c>
      <c r="G985" t="s">
        <v>2805</v>
      </c>
      <c r="H985">
        <v>7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B16" sqref="B16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2" activePane="bottomLeft" state="frozen"/>
      <selection pane="bottomLeft" activeCell="C28" sqref="C28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 customHeight="1">
      <c r="A2" s="2" t="s">
        <v>2931</v>
      </c>
      <c r="B2">
        <v>0</v>
      </c>
      <c r="C2" s="3" t="s">
        <v>2930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2934</v>
      </c>
      <c r="B3">
        <v>0</v>
      </c>
      <c r="C3" s="3" t="s">
        <v>2936</v>
      </c>
      <c r="D3" t="b">
        <v>0</v>
      </c>
      <c r="F3">
        <v>5</v>
      </c>
      <c r="G3">
        <v>2</v>
      </c>
      <c r="H3" t="s">
        <v>2943</v>
      </c>
      <c r="I3" t="b">
        <v>1</v>
      </c>
      <c r="J3" t="b">
        <v>0</v>
      </c>
      <c r="K3" t="s">
        <v>2938</v>
      </c>
    </row>
    <row r="4" spans="1:11" ht="16.5" customHeight="1">
      <c r="A4" s="2" t="s">
        <v>2940</v>
      </c>
      <c r="B4">
        <v>0</v>
      </c>
      <c r="C4" s="3" t="s">
        <v>2942</v>
      </c>
      <c r="D4" t="b">
        <v>0</v>
      </c>
      <c r="F4">
        <v>5</v>
      </c>
      <c r="G4">
        <v>2</v>
      </c>
      <c r="H4" t="s">
        <v>896</v>
      </c>
      <c r="I4" t="b">
        <v>1</v>
      </c>
      <c r="J4" t="b">
        <v>0</v>
      </c>
    </row>
    <row r="5" spans="1:11" ht="16.5" customHeight="1">
      <c r="A5" s="2" t="s">
        <v>2949</v>
      </c>
      <c r="B5">
        <v>0</v>
      </c>
      <c r="C5" s="3" t="s">
        <v>2947</v>
      </c>
      <c r="D5" t="b">
        <v>0</v>
      </c>
      <c r="F5">
        <v>3</v>
      </c>
      <c r="G5" t="s">
        <v>2948</v>
      </c>
      <c r="H5" t="s">
        <v>2943</v>
      </c>
      <c r="I5" t="b">
        <v>1</v>
      </c>
      <c r="J5" t="b">
        <v>0</v>
      </c>
    </row>
    <row r="6" spans="1:11" s="1" customFormat="1">
      <c r="A6" s="34" t="s">
        <v>2957</v>
      </c>
      <c r="B6" s="34">
        <v>0</v>
      </c>
      <c r="C6" s="3" t="s">
        <v>2956</v>
      </c>
      <c r="D6" t="b">
        <v>0</v>
      </c>
      <c r="E6"/>
      <c r="F6" s="17">
        <v>3</v>
      </c>
      <c r="G6" t="s">
        <v>2138</v>
      </c>
      <c r="H6" t="s">
        <v>2943</v>
      </c>
      <c r="I6" t="b">
        <v>1</v>
      </c>
      <c r="J6" t="b">
        <v>0</v>
      </c>
      <c r="K6" s="17"/>
    </row>
    <row r="7" spans="1:11" ht="16.5" customHeight="1">
      <c r="A7" s="2" t="s">
        <v>2950</v>
      </c>
      <c r="B7" t="s">
        <v>2951</v>
      </c>
      <c r="C7" s="3" t="s">
        <v>2975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2978</v>
      </c>
    </row>
    <row r="8" spans="1:11" ht="16.5" customHeight="1">
      <c r="A8" s="2" t="s">
        <v>2958</v>
      </c>
      <c r="B8">
        <v>0</v>
      </c>
      <c r="C8" s="3" t="s">
        <v>2959</v>
      </c>
      <c r="D8" t="b">
        <v>0</v>
      </c>
      <c r="F8">
        <v>4</v>
      </c>
      <c r="G8" t="s">
        <v>296</v>
      </c>
      <c r="H8" t="s">
        <v>2943</v>
      </c>
      <c r="I8" t="b">
        <v>1</v>
      </c>
      <c r="J8" t="b">
        <v>0</v>
      </c>
    </row>
    <row r="9" spans="1:11" ht="16.5" customHeight="1">
      <c r="A9" s="2" t="s">
        <v>2921</v>
      </c>
      <c r="B9">
        <v>0</v>
      </c>
      <c r="C9" s="3" t="s">
        <v>2960</v>
      </c>
      <c r="D9" t="b">
        <v>0</v>
      </c>
      <c r="F9">
        <v>4</v>
      </c>
      <c r="G9" t="s">
        <v>2961</v>
      </c>
      <c r="H9" t="s">
        <v>2943</v>
      </c>
      <c r="I9" t="b">
        <v>1</v>
      </c>
      <c r="J9" t="b">
        <v>0</v>
      </c>
    </row>
    <row r="10" spans="1:11" s="1" customFormat="1">
      <c r="A10" s="34" t="s">
        <v>2962</v>
      </c>
      <c r="B10" s="34">
        <v>0</v>
      </c>
      <c r="C10" s="3" t="s">
        <v>2964</v>
      </c>
      <c r="D10" t="b">
        <v>0</v>
      </c>
      <c r="E10"/>
      <c r="F10">
        <v>4</v>
      </c>
      <c r="G10" t="s">
        <v>2961</v>
      </c>
      <c r="H10" t="s">
        <v>2943</v>
      </c>
      <c r="I10" t="b">
        <v>1</v>
      </c>
      <c r="J10" t="b">
        <v>0</v>
      </c>
      <c r="K10" s="4" t="s">
        <v>2963</v>
      </c>
    </row>
    <row r="11" spans="1:11" s="1" customFormat="1">
      <c r="A11" s="34" t="s">
        <v>2965</v>
      </c>
      <c r="B11" s="34">
        <v>0</v>
      </c>
      <c r="C11" s="3" t="s">
        <v>2967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2968</v>
      </c>
      <c r="B12" s="34">
        <v>0</v>
      </c>
      <c r="C12" s="3" t="s">
        <v>2970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2971</v>
      </c>
      <c r="D13" s="17" t="b">
        <v>0</v>
      </c>
      <c r="E13" s="17"/>
      <c r="F13" s="17">
        <v>190</v>
      </c>
      <c r="G13" s="17">
        <v>1</v>
      </c>
      <c r="H13" s="17" t="s">
        <v>2943</v>
      </c>
      <c r="I13" s="17" t="b">
        <v>1</v>
      </c>
      <c r="J13" s="17" t="b">
        <v>0</v>
      </c>
      <c r="K13" s="17"/>
    </row>
    <row r="14" spans="1:11" s="1" customFormat="1">
      <c r="A14" s="34" t="s">
        <v>2973</v>
      </c>
      <c r="B14" s="34" t="s">
        <v>2974</v>
      </c>
      <c r="C14" s="3" t="s">
        <v>2953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2943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2923</v>
      </c>
      <c r="B15" s="34">
        <v>0</v>
      </c>
      <c r="C15" s="3" t="s">
        <v>2981</v>
      </c>
      <c r="D15" s="17" t="b">
        <v>0</v>
      </c>
      <c r="E15" s="17"/>
      <c r="F15" s="17">
        <v>4</v>
      </c>
      <c r="G15" s="17">
        <v>1</v>
      </c>
      <c r="H15" s="17" t="s">
        <v>2943</v>
      </c>
      <c r="I15" s="17" t="b">
        <v>1</v>
      </c>
      <c r="J15" s="17" t="b">
        <v>0</v>
      </c>
      <c r="K15" s="17"/>
    </row>
    <row r="16" spans="1:11" s="1" customFormat="1">
      <c r="A16" s="34" t="s">
        <v>2984</v>
      </c>
      <c r="B16" s="34">
        <v>0</v>
      </c>
      <c r="C16" s="34" t="s">
        <v>2924</v>
      </c>
      <c r="D16" s="17" t="b">
        <v>0</v>
      </c>
      <c r="E16" s="17"/>
      <c r="F16" s="17">
        <v>4</v>
      </c>
      <c r="G16" s="17" t="s">
        <v>2983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2987</v>
      </c>
      <c r="B17" s="34">
        <v>0</v>
      </c>
      <c r="C17" s="3" t="s">
        <v>2986</v>
      </c>
      <c r="D17" s="17" t="b">
        <v>0</v>
      </c>
      <c r="E17" s="17"/>
      <c r="F17" s="17">
        <v>3</v>
      </c>
      <c r="G17" s="17" t="s">
        <v>2988</v>
      </c>
      <c r="H17" s="17" t="s">
        <v>2943</v>
      </c>
      <c r="I17" s="17" t="b">
        <v>1</v>
      </c>
      <c r="J17" s="17" t="b">
        <v>0</v>
      </c>
      <c r="K17" s="17"/>
    </row>
    <row r="18" spans="1:11" s="1" customFormat="1">
      <c r="A18" s="34" t="s">
        <v>3018</v>
      </c>
      <c r="B18" s="34" t="s">
        <v>2925</v>
      </c>
      <c r="C18" s="3" t="s">
        <v>2979</v>
      </c>
      <c r="D18" s="17" t="b">
        <v>0</v>
      </c>
      <c r="E18" s="17" t="s">
        <v>111</v>
      </c>
      <c r="F18" s="17">
        <v>4</v>
      </c>
      <c r="G18" s="17" t="s">
        <v>2138</v>
      </c>
      <c r="H18" s="17" t="s">
        <v>2943</v>
      </c>
      <c r="I18" s="17" t="b">
        <v>1</v>
      </c>
      <c r="J18" s="17" t="b">
        <v>0</v>
      </c>
      <c r="K18" s="17" t="s">
        <v>2989</v>
      </c>
    </row>
    <row r="19" spans="1:11" s="1" customFormat="1">
      <c r="A19" s="34" t="s">
        <v>2991</v>
      </c>
      <c r="B19" s="34">
        <v>0</v>
      </c>
      <c r="C19" s="3" t="s">
        <v>2993</v>
      </c>
      <c r="D19" s="17" t="b">
        <v>0</v>
      </c>
      <c r="E19" s="17"/>
      <c r="F19" s="17">
        <v>3</v>
      </c>
      <c r="G19" s="17" t="s">
        <v>2997</v>
      </c>
      <c r="H19" s="17" t="s">
        <v>2977</v>
      </c>
      <c r="I19" s="17" t="b">
        <v>1</v>
      </c>
      <c r="J19" s="17" t="b">
        <v>0</v>
      </c>
      <c r="K19" s="17"/>
    </row>
    <row r="20" spans="1:11" s="1" customFormat="1">
      <c r="A20" s="34" t="s">
        <v>2994</v>
      </c>
      <c r="B20" s="34">
        <v>0</v>
      </c>
      <c r="C20" s="3" t="s">
        <v>2996</v>
      </c>
      <c r="D20" s="17" t="b">
        <v>0</v>
      </c>
      <c r="E20" s="17"/>
      <c r="F20" s="17">
        <v>4</v>
      </c>
      <c r="G20" s="17">
        <v>1</v>
      </c>
      <c r="H20" s="17" t="s">
        <v>2977</v>
      </c>
      <c r="I20" s="17" t="b">
        <v>1</v>
      </c>
      <c r="J20" s="17" t="b">
        <v>0</v>
      </c>
      <c r="K20" s="17"/>
    </row>
    <row r="21" spans="1:11" s="1" customFormat="1">
      <c r="A21" s="34" t="s">
        <v>3003</v>
      </c>
      <c r="B21" s="34">
        <v>0</v>
      </c>
      <c r="C21" s="3" t="s">
        <v>3000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3001</v>
      </c>
      <c r="B22" s="34">
        <v>0</v>
      </c>
      <c r="C22" s="3" t="s">
        <v>3002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3007</v>
      </c>
      <c r="B23" s="34">
        <v>0</v>
      </c>
      <c r="C23" s="3" t="s">
        <v>3006</v>
      </c>
      <c r="D23" s="17" t="b">
        <v>0</v>
      </c>
      <c r="E23" s="17"/>
      <c r="F23" s="17">
        <v>4</v>
      </c>
      <c r="G23" s="17" t="s">
        <v>296</v>
      </c>
      <c r="H23" s="17" t="s">
        <v>896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3009</v>
      </c>
      <c r="B24" s="34">
        <v>0</v>
      </c>
      <c r="C24" s="3" t="s">
        <v>3008</v>
      </c>
      <c r="D24" s="17" t="b">
        <v>0</v>
      </c>
      <c r="E24" s="17"/>
      <c r="F24" s="17">
        <v>4</v>
      </c>
      <c r="G24" s="17" t="s">
        <v>297</v>
      </c>
      <c r="H24" s="17" t="s">
        <v>896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2922</v>
      </c>
      <c r="B25" s="34">
        <v>0</v>
      </c>
      <c r="C25" s="3" t="s">
        <v>3011</v>
      </c>
      <c r="D25" s="17" t="b">
        <v>0</v>
      </c>
      <c r="E25" s="17"/>
      <c r="F25" s="17">
        <v>6</v>
      </c>
      <c r="G25" s="17">
        <v>1</v>
      </c>
      <c r="H25" s="17" t="s">
        <v>896</v>
      </c>
      <c r="I25" s="17" t="b">
        <v>1</v>
      </c>
      <c r="J25" s="17" t="b">
        <v>0</v>
      </c>
      <c r="K25" s="17">
        <v>3.8</v>
      </c>
    </row>
    <row r="26" spans="1:11">
      <c r="A26" s="17" t="s">
        <v>3017</v>
      </c>
      <c r="B26" s="34" t="s">
        <v>3016</v>
      </c>
      <c r="C26" s="3" t="s">
        <v>3015</v>
      </c>
      <c r="D26" s="17" t="b">
        <v>0</v>
      </c>
      <c r="E26" s="17" t="s">
        <v>111</v>
      </c>
      <c r="F26" s="17">
        <v>12</v>
      </c>
      <c r="G26" s="17" t="s">
        <v>3019</v>
      </c>
      <c r="H26" s="17" t="s">
        <v>296</v>
      </c>
      <c r="I26" s="17" t="b">
        <v>1</v>
      </c>
      <c r="J26" s="17" t="b">
        <v>0</v>
      </c>
      <c r="K26" s="17" t="s">
        <v>3013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7"/>
  <sheetViews>
    <sheetView workbookViewId="0">
      <pane xSplit="2" ySplit="1" topLeftCell="C95" activePane="bottomRight" state="frozen"/>
      <selection activeCell="B1" sqref="B1"/>
      <selection pane="topRight" activeCell="C1" sqref="C1"/>
      <selection pane="bottomLeft" activeCell="B2" sqref="B2"/>
      <selection pane="bottomRight" activeCell="H128" sqref="H128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2926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2952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>
      <c r="A126">
        <v>566</v>
      </c>
      <c r="B126" t="s">
        <v>3086</v>
      </c>
      <c r="C126" t="s">
        <v>2542</v>
      </c>
      <c r="D126" t="b">
        <v>0</v>
      </c>
      <c r="E126" t="b">
        <v>0</v>
      </c>
      <c r="F126" t="b">
        <v>0</v>
      </c>
      <c r="G126" t="b">
        <v>0</v>
      </c>
      <c r="H126">
        <f>SUMIF(tables!C:C,B126,tables!H:H)</f>
        <v>5</v>
      </c>
    </row>
    <row r="127" spans="1:8">
      <c r="A127">
        <v>566</v>
      </c>
      <c r="B127" t="s">
        <v>3102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38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3"/>
  <sheetViews>
    <sheetView topLeftCell="A16" workbookViewId="0">
      <selection activeCell="C43" sqref="C4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  <row r="43" spans="1:3">
      <c r="A43" t="s">
        <v>3087</v>
      </c>
      <c r="B43" t="s">
        <v>3085</v>
      </c>
      <c r="C43" t="s">
        <v>3090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50" sqref="A50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L64"/>
  <sheetViews>
    <sheetView tabSelected="1" workbookViewId="0">
      <pane ySplit="1" topLeftCell="A2" activePane="bottomLeft" state="frozen"/>
      <selection pane="bottomLeft" activeCell="G10" sqref="G10"/>
    </sheetView>
  </sheetViews>
  <sheetFormatPr defaultRowHeight="15.75"/>
  <cols>
    <col min="1" max="1" width="81.7109375" customWidth="1"/>
    <col min="2" max="2" width="7.5703125" customWidth="1"/>
    <col min="3" max="3" width="122.28515625" customWidth="1"/>
    <col min="4" max="4" width="8.42578125" customWidth="1"/>
    <col min="5" max="6" width="6" customWidth="1"/>
    <col min="7" max="7" width="8" customWidth="1"/>
    <col min="8" max="9" width="10.28515625" customWidth="1"/>
    <col min="12" max="12" width="36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3093</v>
      </c>
      <c r="L1" s="7" t="s">
        <v>3020</v>
      </c>
    </row>
    <row r="2" spans="1:12" s="4" customFormat="1">
      <c r="A2" s="8" t="s">
        <v>3092</v>
      </c>
      <c r="B2" s="8">
        <v>0</v>
      </c>
      <c r="C2" s="8" t="s">
        <v>3098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3094</v>
      </c>
      <c r="L2" s="8"/>
    </row>
    <row r="3" spans="1:12" s="4" customFormat="1">
      <c r="A3" s="8" t="s">
        <v>3096</v>
      </c>
      <c r="B3" s="8">
        <v>0</v>
      </c>
      <c r="C3" s="3" t="s">
        <v>3100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3097</v>
      </c>
      <c r="L3" s="8"/>
    </row>
    <row r="4" spans="1:12" s="4" customFormat="1">
      <c r="A4" s="8" t="s">
        <v>3104</v>
      </c>
      <c r="B4" s="8">
        <v>0</v>
      </c>
      <c r="C4" s="3" t="s">
        <v>3106</v>
      </c>
      <c r="D4" s="4" t="b">
        <v>0</v>
      </c>
      <c r="E4" s="4" t="s">
        <v>111</v>
      </c>
      <c r="F4" s="4">
        <v>3</v>
      </c>
      <c r="G4" s="4">
        <v>1</v>
      </c>
      <c r="I4" s="4" t="b">
        <v>0</v>
      </c>
      <c r="J4" s="4" t="b">
        <v>0</v>
      </c>
      <c r="K4" s="4" t="s">
        <v>3094</v>
      </c>
      <c r="L4" s="8"/>
    </row>
    <row r="5" spans="1:12" s="4" customFormat="1">
      <c r="A5" s="8" t="s">
        <v>3105</v>
      </c>
      <c r="B5" s="8">
        <v>0</v>
      </c>
      <c r="C5" s="3" t="s">
        <v>3107</v>
      </c>
      <c r="D5" s="4" t="b">
        <v>0</v>
      </c>
      <c r="E5" s="4" t="s">
        <v>111</v>
      </c>
      <c r="F5" s="4">
        <v>3</v>
      </c>
      <c r="G5" s="4">
        <v>1</v>
      </c>
      <c r="I5" s="4" t="b">
        <v>0</v>
      </c>
      <c r="J5" s="4" t="b">
        <v>0</v>
      </c>
      <c r="K5" s="4" t="s">
        <v>3097</v>
      </c>
      <c r="L5" s="8"/>
    </row>
    <row r="6" spans="1:12" s="4" customFormat="1">
      <c r="A6" s="8" t="s">
        <v>3108</v>
      </c>
      <c r="B6" s="8">
        <v>0</v>
      </c>
      <c r="C6" s="3" t="s">
        <v>3112</v>
      </c>
      <c r="D6" s="4" t="b">
        <v>0</v>
      </c>
      <c r="E6" s="4" t="s">
        <v>111</v>
      </c>
      <c r="F6" s="4">
        <v>3</v>
      </c>
      <c r="G6" s="4">
        <v>2</v>
      </c>
      <c r="I6" s="4" t="b">
        <v>0</v>
      </c>
      <c r="J6" s="4" t="b">
        <v>0</v>
      </c>
      <c r="K6" s="4" t="s">
        <v>3094</v>
      </c>
      <c r="L6" s="8"/>
    </row>
    <row r="7" spans="1:12" s="4" customFormat="1">
      <c r="A7" s="8" t="s">
        <v>3109</v>
      </c>
      <c r="B7" s="8">
        <v>0</v>
      </c>
      <c r="C7" s="3" t="s">
        <v>3113</v>
      </c>
      <c r="D7" s="4" t="b">
        <v>0</v>
      </c>
      <c r="E7" s="4" t="s">
        <v>111</v>
      </c>
      <c r="F7" s="4">
        <v>3</v>
      </c>
      <c r="G7" s="4">
        <v>2</v>
      </c>
      <c r="I7" s="4" t="b">
        <v>0</v>
      </c>
      <c r="J7" s="4" t="b">
        <v>0</v>
      </c>
      <c r="K7" s="4" t="s">
        <v>3097</v>
      </c>
      <c r="L7" s="8"/>
    </row>
    <row r="8" spans="1:12" s="4" customFormat="1">
      <c r="A8" s="8" t="s">
        <v>3110</v>
      </c>
      <c r="B8" s="8">
        <v>0</v>
      </c>
      <c r="C8" s="3" t="s">
        <v>3114</v>
      </c>
      <c r="D8" s="4" t="b">
        <v>0</v>
      </c>
      <c r="E8" s="4" t="s">
        <v>111</v>
      </c>
      <c r="F8" s="4">
        <v>3</v>
      </c>
      <c r="G8" s="4">
        <v>2</v>
      </c>
      <c r="I8" s="4" t="b">
        <v>0</v>
      </c>
      <c r="J8" s="4" t="b">
        <v>0</v>
      </c>
      <c r="K8" s="4" t="s">
        <v>3094</v>
      </c>
      <c r="L8" s="8"/>
    </row>
    <row r="9" spans="1:12" s="4" customFormat="1">
      <c r="A9" s="8" t="s">
        <v>3111</v>
      </c>
      <c r="B9" s="8">
        <v>0</v>
      </c>
      <c r="C9" s="3" t="s">
        <v>3115</v>
      </c>
      <c r="D9" s="4" t="b">
        <v>0</v>
      </c>
      <c r="E9" s="4" t="s">
        <v>111</v>
      </c>
      <c r="F9" s="4">
        <v>3</v>
      </c>
      <c r="G9" s="4">
        <v>2</v>
      </c>
      <c r="I9" s="4" t="b">
        <v>0</v>
      </c>
      <c r="J9" s="4" t="b">
        <v>0</v>
      </c>
      <c r="K9" s="4" t="s">
        <v>3097</v>
      </c>
      <c r="L9" s="8"/>
    </row>
    <row r="10" spans="1:12" s="4" customFormat="1">
      <c r="A10" s="8"/>
      <c r="B10" s="8"/>
      <c r="C10" s="8"/>
      <c r="L10" s="8"/>
    </row>
    <row r="11" spans="1:12" s="4" customFormat="1">
      <c r="A11" s="8"/>
      <c r="B11" s="8"/>
      <c r="C11" s="8"/>
      <c r="L11" s="8"/>
    </row>
    <row r="12" spans="1:12" s="4" customFormat="1">
      <c r="A12" s="8"/>
      <c r="B12" s="8"/>
      <c r="C12" s="8"/>
      <c r="L12" s="8"/>
    </row>
    <row r="13" spans="1:12" s="4" customFormat="1">
      <c r="A13" s="8"/>
      <c r="B13" s="8"/>
      <c r="C13" s="8"/>
      <c r="L13" s="8"/>
    </row>
    <row r="14" spans="1:12">
      <c r="A14" t="s">
        <v>3021</v>
      </c>
      <c r="B14">
        <v>0</v>
      </c>
      <c r="C14" s="3" t="s">
        <v>3022</v>
      </c>
      <c r="E14" s="4"/>
      <c r="F14" s="4"/>
      <c r="G14" s="4"/>
      <c r="H14" s="4"/>
      <c r="I14" s="4"/>
      <c r="J14" s="4"/>
      <c r="K14" s="4"/>
    </row>
    <row r="15" spans="1:12">
      <c r="A15" t="s">
        <v>3023</v>
      </c>
      <c r="B15">
        <v>0</v>
      </c>
      <c r="C15" t="s">
        <v>3024</v>
      </c>
      <c r="E15" s="4"/>
      <c r="F15" s="4"/>
      <c r="G15" s="4"/>
      <c r="H15" s="4"/>
      <c r="I15" s="4"/>
      <c r="J15" s="4"/>
      <c r="K15" s="4"/>
    </row>
    <row r="16" spans="1:12">
      <c r="A16" t="s">
        <v>3025</v>
      </c>
      <c r="B16">
        <v>0</v>
      </c>
      <c r="C16" s="3" t="s">
        <v>3026</v>
      </c>
      <c r="E16" s="4"/>
      <c r="F16" s="4"/>
      <c r="G16" s="4"/>
      <c r="H16" s="4"/>
      <c r="I16" s="4"/>
      <c r="J16" s="4"/>
      <c r="K16" s="4"/>
    </row>
    <row r="17" spans="1:12">
      <c r="A17" t="s">
        <v>3027</v>
      </c>
      <c r="B17">
        <v>0</v>
      </c>
      <c r="C17" t="s">
        <v>3028</v>
      </c>
      <c r="E17" s="4"/>
      <c r="F17" s="4"/>
      <c r="G17" s="4"/>
      <c r="H17" s="4"/>
      <c r="I17" s="4"/>
      <c r="J17" s="4"/>
      <c r="K17" s="4"/>
    </row>
    <row r="18" spans="1:12" s="1" customFormat="1">
      <c r="A18" s="7"/>
      <c r="B18" s="7"/>
      <c r="C18" s="7"/>
      <c r="L18" s="7"/>
    </row>
    <row r="19" spans="1:12" s="1" customFormat="1">
      <c r="A19" s="7"/>
      <c r="B19" s="7"/>
      <c r="C19" s="7"/>
      <c r="L19" s="7"/>
    </row>
    <row r="20" spans="1:12" s="1" customFormat="1">
      <c r="A20" s="7"/>
      <c r="B20" s="7"/>
      <c r="C20" s="7"/>
      <c r="L20" s="7"/>
    </row>
    <row r="21" spans="1:12" s="1" customFormat="1">
      <c r="A21" s="7"/>
      <c r="B21" s="7"/>
      <c r="C21" s="7"/>
      <c r="L21" s="7"/>
    </row>
    <row r="22" spans="1:12" s="1" customFormat="1">
      <c r="A22" s="7"/>
      <c r="B22" s="7"/>
      <c r="C22" s="7"/>
      <c r="L22" s="7"/>
    </row>
    <row r="23" spans="1:12" s="1" customFormat="1">
      <c r="A23" s="7"/>
      <c r="B23" s="7"/>
      <c r="C23" s="7"/>
      <c r="L23" s="7"/>
    </row>
    <row r="24" spans="1:12" s="1" customFormat="1">
      <c r="A24" s="7"/>
      <c r="B24" s="7"/>
      <c r="C24" s="7"/>
      <c r="L24" s="7"/>
    </row>
    <row r="25" spans="1:12" s="1" customFormat="1">
      <c r="A25" s="7"/>
      <c r="B25" s="7"/>
      <c r="C25" s="7"/>
      <c r="L25" s="7"/>
    </row>
    <row r="26" spans="1:12" s="1" customFormat="1">
      <c r="A26" s="7"/>
      <c r="B26" s="7"/>
      <c r="C26" s="7"/>
      <c r="L26" s="7"/>
    </row>
    <row r="27" spans="1:12" s="1" customFormat="1">
      <c r="A27" s="7"/>
      <c r="B27" s="7"/>
      <c r="C27" s="7"/>
      <c r="L27" s="7"/>
    </row>
    <row r="28" spans="1:12" s="1" customFormat="1">
      <c r="A28" s="7"/>
      <c r="B28" s="7"/>
      <c r="C28" s="7"/>
      <c r="L28" s="7"/>
    </row>
    <row r="29" spans="1:12" s="1" customFormat="1">
      <c r="A29" s="7"/>
      <c r="B29" s="7"/>
      <c r="C29" s="7"/>
      <c r="L29" s="7"/>
    </row>
    <row r="30" spans="1:12" s="1" customFormat="1">
      <c r="A30" s="7"/>
      <c r="B30" s="7"/>
      <c r="C30" s="7"/>
      <c r="L30" s="7"/>
    </row>
    <row r="31" spans="1:12" s="1" customFormat="1">
      <c r="A31" s="7"/>
      <c r="B31" s="7"/>
      <c r="C31" s="7"/>
      <c r="L31" s="7"/>
    </row>
    <row r="32" spans="1:12" s="1" customFormat="1">
      <c r="A32" s="7"/>
      <c r="B32" s="7"/>
      <c r="C32" s="7"/>
      <c r="L32" s="7"/>
    </row>
    <row r="33" spans="1:12" s="1" customFormat="1">
      <c r="A33" s="7"/>
      <c r="B33" s="7"/>
      <c r="C33" s="7"/>
      <c r="L33" s="7"/>
    </row>
    <row r="34" spans="1:12" s="1" customFormat="1">
      <c r="A34" s="7"/>
      <c r="B34" s="7"/>
      <c r="C34" s="7"/>
      <c r="L34" s="7"/>
    </row>
    <row r="35" spans="1:12" s="1" customFormat="1">
      <c r="A35" s="7"/>
      <c r="B35" s="7"/>
      <c r="C35" s="7"/>
      <c r="L35" s="7"/>
    </row>
    <row r="36" spans="1:12" s="1" customFormat="1">
      <c r="A36" s="7"/>
      <c r="B36" s="7"/>
      <c r="C36" s="7"/>
      <c r="L36" s="7"/>
    </row>
    <row r="37" spans="1:12" s="1" customFormat="1">
      <c r="A37" s="7"/>
      <c r="B37" s="7"/>
      <c r="C37" s="7"/>
      <c r="L37" s="7"/>
    </row>
    <row r="38" spans="1:12" s="1" customFormat="1">
      <c r="A38" s="7"/>
      <c r="B38" s="7"/>
      <c r="C38" s="7"/>
      <c r="L38" s="7"/>
    </row>
    <row r="39" spans="1:12" s="1" customFormat="1">
      <c r="A39" s="7"/>
      <c r="B39" s="7"/>
      <c r="C39" s="7"/>
      <c r="L39" s="7"/>
    </row>
    <row r="40" spans="1:12" s="1" customFormat="1">
      <c r="A40" s="7"/>
      <c r="B40" s="7"/>
      <c r="C40" s="7"/>
      <c r="L40" s="7"/>
    </row>
    <row r="41" spans="1:12" s="1" customFormat="1">
      <c r="A41" s="7"/>
      <c r="B41" s="7"/>
      <c r="C41" s="7"/>
      <c r="L41" s="7"/>
    </row>
    <row r="42" spans="1:12" ht="17.25" customHeight="1">
      <c r="A42" t="s">
        <v>3029</v>
      </c>
      <c r="B42">
        <v>0</v>
      </c>
      <c r="C42" t="s">
        <v>3030</v>
      </c>
      <c r="E42" s="4"/>
      <c r="F42" s="4"/>
      <c r="G42" s="4"/>
      <c r="H42" s="4"/>
      <c r="I42" s="4"/>
      <c r="J42" s="4"/>
      <c r="K42" s="4"/>
      <c r="L42" t="s">
        <v>3031</v>
      </c>
    </row>
    <row r="43" spans="1:12">
      <c r="A43" t="s">
        <v>3032</v>
      </c>
      <c r="B43">
        <v>0</v>
      </c>
      <c r="C43" t="s">
        <v>3033</v>
      </c>
      <c r="E43" s="4"/>
      <c r="F43" s="4"/>
      <c r="G43" s="4"/>
      <c r="H43" s="4"/>
      <c r="I43" s="4"/>
      <c r="J43" s="4"/>
      <c r="K43" s="4"/>
    </row>
    <row r="44" spans="1:12">
      <c r="A44" t="s">
        <v>3034</v>
      </c>
      <c r="B44">
        <v>0</v>
      </c>
      <c r="C44" t="s">
        <v>3035</v>
      </c>
      <c r="E44" s="4"/>
      <c r="F44" s="4"/>
      <c r="G44" s="4"/>
      <c r="H44" s="4"/>
      <c r="I44" s="4"/>
      <c r="J44" s="4"/>
      <c r="K44" s="4"/>
    </row>
    <row r="45" spans="1:12">
      <c r="A45" t="s">
        <v>3036</v>
      </c>
      <c r="B45">
        <v>0</v>
      </c>
      <c r="C45" t="s">
        <v>3037</v>
      </c>
      <c r="F45" s="4"/>
      <c r="G45" s="4"/>
      <c r="H45" s="4"/>
      <c r="I45" s="4"/>
      <c r="J45" s="4"/>
      <c r="K45" s="4"/>
    </row>
    <row r="46" spans="1:12">
      <c r="A46" t="s">
        <v>3038</v>
      </c>
      <c r="B46">
        <v>0</v>
      </c>
      <c r="C46" t="s">
        <v>3039</v>
      </c>
      <c r="F46" s="4"/>
      <c r="G46" s="4"/>
      <c r="H46" s="4"/>
      <c r="I46" s="4"/>
      <c r="J46" s="4"/>
      <c r="K46" s="4"/>
    </row>
    <row r="47" spans="1:12">
      <c r="A47" t="s">
        <v>3040</v>
      </c>
      <c r="B47">
        <v>0</v>
      </c>
      <c r="C47" t="s">
        <v>3041</v>
      </c>
      <c r="F47" s="4"/>
      <c r="G47" s="4"/>
      <c r="H47" s="4"/>
      <c r="I47" s="4"/>
      <c r="J47" s="4"/>
      <c r="K47" s="4"/>
    </row>
    <row r="48" spans="1:12">
      <c r="A48" t="s">
        <v>3042</v>
      </c>
      <c r="B48">
        <v>0</v>
      </c>
      <c r="C48" t="s">
        <v>3043</v>
      </c>
      <c r="F48" s="4"/>
      <c r="G48" s="4"/>
      <c r="H48" s="4"/>
      <c r="I48" s="4"/>
      <c r="J48" s="4"/>
      <c r="K48" s="4"/>
    </row>
    <row r="49" spans="1:12">
      <c r="A49" t="s">
        <v>3044</v>
      </c>
      <c r="B49">
        <v>0</v>
      </c>
      <c r="C49" t="s">
        <v>3045</v>
      </c>
      <c r="E49" s="4"/>
      <c r="F49" s="4"/>
      <c r="G49" s="4"/>
      <c r="H49" s="4"/>
      <c r="I49" s="4"/>
      <c r="J49" s="4"/>
      <c r="K49" s="4"/>
    </row>
    <row r="50" spans="1:12">
      <c r="A50" t="s">
        <v>3046</v>
      </c>
      <c r="B50">
        <v>0</v>
      </c>
      <c r="C50" t="s">
        <v>3047</v>
      </c>
      <c r="E50" s="4"/>
      <c r="F50" s="4"/>
      <c r="G50" s="4"/>
      <c r="H50" s="4"/>
      <c r="I50" s="4"/>
      <c r="J50" s="4"/>
      <c r="K50" s="4"/>
      <c r="L50" t="s">
        <v>3048</v>
      </c>
    </row>
    <row r="51" spans="1:12">
      <c r="A51" t="s">
        <v>3049</v>
      </c>
      <c r="B51">
        <v>0</v>
      </c>
      <c r="C51" t="s">
        <v>3050</v>
      </c>
      <c r="F51" s="4"/>
      <c r="G51" s="4"/>
      <c r="H51" s="4"/>
      <c r="I51" s="4"/>
      <c r="J51" s="4"/>
      <c r="K51" s="4"/>
    </row>
    <row r="52" spans="1:12">
      <c r="A52" t="s">
        <v>3051</v>
      </c>
      <c r="B52">
        <v>0</v>
      </c>
      <c r="C52" t="s">
        <v>3052</v>
      </c>
      <c r="F52" s="4"/>
      <c r="G52" s="4"/>
      <c r="H52" s="4"/>
      <c r="I52" s="4"/>
      <c r="J52" s="4"/>
      <c r="K52" s="4"/>
    </row>
    <row r="53" spans="1:12" ht="47.25">
      <c r="A53" s="35" t="s">
        <v>3053</v>
      </c>
      <c r="B53">
        <v>0</v>
      </c>
      <c r="C53" t="s">
        <v>3054</v>
      </c>
      <c r="F53" s="4"/>
      <c r="G53" s="4"/>
      <c r="H53" s="4"/>
      <c r="I53" s="4"/>
      <c r="J53" s="4"/>
      <c r="K53" s="4"/>
      <c r="L53" s="36" t="s">
        <v>3055</v>
      </c>
    </row>
    <row r="54" spans="1:12" ht="47.25">
      <c r="A54" s="35" t="s">
        <v>3056</v>
      </c>
      <c r="B54">
        <v>0</v>
      </c>
      <c r="C54" t="s">
        <v>3057</v>
      </c>
      <c r="F54" s="4"/>
      <c r="G54" s="4"/>
      <c r="H54" s="4"/>
      <c r="I54" s="4"/>
      <c r="J54" s="4"/>
      <c r="K54" s="4"/>
      <c r="L54" s="36" t="s">
        <v>3058</v>
      </c>
    </row>
    <row r="55" spans="1:12">
      <c r="A55" t="s">
        <v>3059</v>
      </c>
      <c r="B55">
        <v>0</v>
      </c>
      <c r="C55" t="s">
        <v>3060</v>
      </c>
      <c r="F55" s="4"/>
      <c r="G55" s="4"/>
      <c r="H55" s="4"/>
      <c r="I55" s="4"/>
      <c r="J55" s="4"/>
      <c r="K55" s="4"/>
    </row>
    <row r="56" spans="1:12" ht="78.75">
      <c r="A56" s="37" t="s">
        <v>3061</v>
      </c>
      <c r="B56">
        <v>0</v>
      </c>
      <c r="C56" t="s">
        <v>3062</v>
      </c>
      <c r="F56" s="4"/>
      <c r="G56" s="4"/>
      <c r="H56" s="4"/>
      <c r="I56" s="4"/>
      <c r="J56" s="4"/>
      <c r="K56" s="4"/>
      <c r="L56" s="36" t="s">
        <v>3063</v>
      </c>
    </row>
    <row r="57" spans="1:12" ht="18.75" customHeight="1">
      <c r="A57" t="s">
        <v>3064</v>
      </c>
      <c r="B57" t="s">
        <v>3065</v>
      </c>
      <c r="C57" s="3" t="s">
        <v>3066</v>
      </c>
      <c r="F57" s="4"/>
      <c r="G57" s="4"/>
      <c r="H57" s="4"/>
      <c r="I57" s="4"/>
      <c r="J57" s="4"/>
      <c r="K57" s="4"/>
      <c r="L57" s="39" t="s">
        <v>3067</v>
      </c>
    </row>
    <row r="58" spans="1:12">
      <c r="A58" t="s">
        <v>3068</v>
      </c>
      <c r="B58" t="s">
        <v>3065</v>
      </c>
      <c r="C58" t="s">
        <v>3069</v>
      </c>
      <c r="F58" s="4"/>
      <c r="G58" s="4"/>
      <c r="I58" s="4"/>
      <c r="J58" s="4"/>
      <c r="K58" s="4"/>
      <c r="L58" s="39"/>
    </row>
    <row r="59" spans="1:12">
      <c r="A59" t="s">
        <v>3070</v>
      </c>
      <c r="B59" t="s">
        <v>3065</v>
      </c>
      <c r="C59" t="s">
        <v>3071</v>
      </c>
      <c r="L59" s="39"/>
    </row>
    <row r="60" spans="1:12">
      <c r="A60" t="s">
        <v>3072</v>
      </c>
      <c r="B60" t="s">
        <v>3065</v>
      </c>
      <c r="C60" t="s">
        <v>3073</v>
      </c>
      <c r="L60" s="39"/>
    </row>
    <row r="61" spans="1:12">
      <c r="A61" t="s">
        <v>3074</v>
      </c>
      <c r="B61" t="s">
        <v>3065</v>
      </c>
      <c r="C61" t="s">
        <v>3075</v>
      </c>
      <c r="L61" s="39"/>
    </row>
    <row r="62" spans="1:12">
      <c r="A62" s="38" t="s">
        <v>3076</v>
      </c>
      <c r="B62" t="s">
        <v>3077</v>
      </c>
      <c r="C62" t="s">
        <v>3078</v>
      </c>
    </row>
    <row r="63" spans="1:12" ht="16.5">
      <c r="A63" s="9" t="s">
        <v>3079</v>
      </c>
      <c r="B63" s="9" t="s">
        <v>3080</v>
      </c>
      <c r="C63" t="s">
        <v>3081</v>
      </c>
      <c r="L63" t="s">
        <v>3082</v>
      </c>
    </row>
    <row r="64" spans="1:12" ht="16.5">
      <c r="A64" s="9" t="s">
        <v>3083</v>
      </c>
      <c r="B64" s="9" t="s">
        <v>3084</v>
      </c>
      <c r="C64" t="s">
        <v>3081</v>
      </c>
      <c r="L64" t="s">
        <v>3082</v>
      </c>
    </row>
  </sheetData>
  <mergeCells count="1">
    <mergeCell ref="L57:L6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3" activePane="bottomLeft" state="frozen"/>
      <selection pane="bottomLeft" activeCell="D1" sqref="D1:J1048576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107" activePane="bottomLeft" state="frozen"/>
      <selection pane="bottomLeft" activeCell="B138" sqref="B138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tables</vt:lpstr>
      <vt:lpstr>titles</vt:lpstr>
      <vt:lpstr>ZIPdatasets</vt:lpstr>
      <vt:lpstr>566datasets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2022-05-18T09:43:03Z</dcterms:modified>
</cp:coreProperties>
</file>