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4" sheetId="2" r:id="rId5"/>
    <sheet state="visible" name="Pivot Table 3" sheetId="3" r:id="rId6"/>
    <sheet state="visible" name="Pivot Table 2" sheetId="4" r:id="rId7"/>
    <sheet state="visible" name="Dashboard" sheetId="5" r:id="rId8"/>
  </sheets>
  <definedNames/>
  <calcPr/>
  <pivotCaches>
    <pivotCache cacheId="0" r:id="rId9"/>
  </pivotCaches>
</workbook>
</file>

<file path=xl/sharedStrings.xml><?xml version="1.0" encoding="utf-8"?>
<sst xmlns="http://schemas.openxmlformats.org/spreadsheetml/2006/main" count="833" uniqueCount="134">
  <si>
    <t>Patient ID</t>
  </si>
  <si>
    <t>Gender</t>
  </si>
  <si>
    <t>Marital Status</t>
  </si>
  <si>
    <t>City</t>
  </si>
  <si>
    <t>State</t>
  </si>
  <si>
    <t>Zip Code</t>
  </si>
  <si>
    <t>Age_brackets</t>
  </si>
  <si>
    <t>Age</t>
  </si>
  <si>
    <t>Procedure</t>
  </si>
  <si>
    <t>Follow-up Attended?</t>
  </si>
  <si>
    <t>11234</t>
  </si>
  <si>
    <t>Male</t>
  </si>
  <si>
    <t>Married</t>
  </si>
  <si>
    <t>Allison</t>
  </si>
  <si>
    <t>CO</t>
  </si>
  <si>
    <t>81137</t>
  </si>
  <si>
    <t>Extraction</t>
  </si>
  <si>
    <t>Yes</t>
  </si>
  <si>
    <t>15620</t>
  </si>
  <si>
    <t>Female</t>
  </si>
  <si>
    <t>Single</t>
  </si>
  <si>
    <t>No</t>
  </si>
  <si>
    <t>19622</t>
  </si>
  <si>
    <t>Divorced</t>
  </si>
  <si>
    <t>21829</t>
  </si>
  <si>
    <t>Widowed</t>
  </si>
  <si>
    <t>Crown</t>
  </si>
  <si>
    <t>21962</t>
  </si>
  <si>
    <t>26513</t>
  </si>
  <si>
    <t>Partnership</t>
  </si>
  <si>
    <t>Emergency Surgery</t>
  </si>
  <si>
    <t>29489</t>
  </si>
  <si>
    <t>34918</t>
  </si>
  <si>
    <t>34952</t>
  </si>
  <si>
    <t>Implant</t>
  </si>
  <si>
    <t>35329</t>
  </si>
  <si>
    <t>39606</t>
  </si>
  <si>
    <t>40614</t>
  </si>
  <si>
    <t>41371</t>
  </si>
  <si>
    <t>42305</t>
  </si>
  <si>
    <t>Southern Ute</t>
  </si>
  <si>
    <t>43854</t>
  </si>
  <si>
    <t>43891</t>
  </si>
  <si>
    <t>44606</t>
  </si>
  <si>
    <t>46218</t>
  </si>
  <si>
    <t>47060</t>
  </si>
  <si>
    <t>47587</t>
  </si>
  <si>
    <t>48482</t>
  </si>
  <si>
    <t>49035</t>
  </si>
  <si>
    <t>51921</t>
  </si>
  <si>
    <t>51959</t>
  </si>
  <si>
    <t>52494</t>
  </si>
  <si>
    <t>53110</t>
  </si>
  <si>
    <t>55725</t>
  </si>
  <si>
    <t>56884</t>
  </si>
  <si>
    <t>58912</t>
  </si>
  <si>
    <t>60596</t>
  </si>
  <si>
    <t>61921</t>
  </si>
  <si>
    <t>63936</t>
  </si>
  <si>
    <t>64868</t>
  </si>
  <si>
    <t>68643</t>
  </si>
  <si>
    <t>69479</t>
  </si>
  <si>
    <t>71946</t>
  </si>
  <si>
    <t>72264</t>
  </si>
  <si>
    <t>73112</t>
  </si>
  <si>
    <t>73564</t>
  </si>
  <si>
    <t>75025</t>
  </si>
  <si>
    <t>75350</t>
  </si>
  <si>
    <t>76242</t>
  </si>
  <si>
    <t>80514</t>
  </si>
  <si>
    <t>82530</t>
  </si>
  <si>
    <t>85807</t>
  </si>
  <si>
    <t>93916</t>
  </si>
  <si>
    <t>94837</t>
  </si>
  <si>
    <t>97170</t>
  </si>
  <si>
    <t>98249</t>
  </si>
  <si>
    <t>98812</t>
  </si>
  <si>
    <t>123775</t>
  </si>
  <si>
    <t>124991</t>
  </si>
  <si>
    <t>139014</t>
  </si>
  <si>
    <t>152926</t>
  </si>
  <si>
    <t>155033</t>
  </si>
  <si>
    <t>195910</t>
  </si>
  <si>
    <t>203722</t>
  </si>
  <si>
    <t>209390</t>
  </si>
  <si>
    <t>241715</t>
  </si>
  <si>
    <t>252754</t>
  </si>
  <si>
    <t>264637</t>
  </si>
  <si>
    <t>288316</t>
  </si>
  <si>
    <t>336825</t>
  </si>
  <si>
    <t>343690</t>
  </si>
  <si>
    <t>386755</t>
  </si>
  <si>
    <t>387202</t>
  </si>
  <si>
    <t>423999</t>
  </si>
  <si>
    <t>441218</t>
  </si>
  <si>
    <t>Veneers</t>
  </si>
  <si>
    <t>441392</t>
  </si>
  <si>
    <t>453944</t>
  </si>
  <si>
    <t>456589</t>
  </si>
  <si>
    <t>483272</t>
  </si>
  <si>
    <t>487269</t>
  </si>
  <si>
    <t>517266</t>
  </si>
  <si>
    <t>552159</t>
  </si>
  <si>
    <t>563422</t>
  </si>
  <si>
    <t>564625</t>
  </si>
  <si>
    <t>592579</t>
  </si>
  <si>
    <t>642523</t>
  </si>
  <si>
    <t>659462</t>
  </si>
  <si>
    <t>708029</t>
  </si>
  <si>
    <t>709760</t>
  </si>
  <si>
    <t>727724</t>
  </si>
  <si>
    <t>737846</t>
  </si>
  <si>
    <t>761156</t>
  </si>
  <si>
    <t>764005</t>
  </si>
  <si>
    <t>777142</t>
  </si>
  <si>
    <t>782301</t>
  </si>
  <si>
    <t>795762</t>
  </si>
  <si>
    <t>798810</t>
  </si>
  <si>
    <t>804094</t>
  </si>
  <si>
    <t>823733</t>
  </si>
  <si>
    <t>840298</t>
  </si>
  <si>
    <t>860962</t>
  </si>
  <si>
    <t>909853</t>
  </si>
  <si>
    <t>915871</t>
  </si>
  <si>
    <t>923490</t>
  </si>
  <si>
    <t>934101</t>
  </si>
  <si>
    <t>936597</t>
  </si>
  <si>
    <t>COUNTA of Age_brackets</t>
  </si>
  <si>
    <t>Adult</t>
  </si>
  <si>
    <t>Old</t>
  </si>
  <si>
    <t>Grand Total</t>
  </si>
  <si>
    <t>COUNTA of City</t>
  </si>
  <si>
    <t>COUNTA of Marital Status</t>
  </si>
  <si>
    <r>
      <rPr>
        <rFont val="Arial"/>
        <color theme="1"/>
        <sz val="24.0"/>
      </rPr>
      <t xml:space="preserve">            </t>
    </r>
    <r>
      <rPr>
        <rFont val="Arial"/>
        <color rgb="FFFFFFFF"/>
        <sz val="24.0"/>
      </rPr>
      <t xml:space="preserve">      HOSPITAL DASHBOARD FOR PATIENT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</si>
</sst>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2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Age of patient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1805089073"/>
        <c:axId val="904175978"/>
      </c:barChart>
      <c:catAx>
        <c:axId val="180508907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175978"/>
      </c:catAx>
      <c:valAx>
        <c:axId val="90417597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508907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Location of patient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 3'!$B$1:$B$2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3'!$A$3:$A$4</c:f>
            </c:strRef>
          </c:cat>
          <c:val>
            <c:numRef>
              <c:f>'Pivot Table 3'!$B$3:$B$4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and Procedure of patients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2'!$B$1:$B$2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2'!$B$3:$B$4</c:f>
              <c:numCache/>
            </c:numRef>
          </c:val>
        </c:ser>
        <c:ser>
          <c:idx val="1"/>
          <c:order val="1"/>
          <c:tx>
            <c:strRef>
              <c:f>'Pivot Table 2'!$C$1:$C$2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2'!$C$3:$C$4</c:f>
              <c:numCache/>
            </c:numRef>
          </c:val>
        </c:ser>
        <c:ser>
          <c:idx val="2"/>
          <c:order val="2"/>
          <c:tx>
            <c:strRef>
              <c:f>'Pivot Table 2'!$D$1:$D$2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2'!$D$3:$D$4</c:f>
              <c:numCache/>
            </c:numRef>
          </c:val>
        </c:ser>
        <c:ser>
          <c:idx val="3"/>
          <c:order val="3"/>
          <c:tx>
            <c:strRef>
              <c:f>'Pivot Table 2'!$E$1:$E$2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2'!$E$3:$E$4</c:f>
              <c:numCache/>
            </c:numRef>
          </c:val>
        </c:ser>
        <c:ser>
          <c:idx val="4"/>
          <c:order val="4"/>
          <c:tx>
            <c:strRef>
              <c:f>'Pivot Table 2'!$F$1:$F$2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2'!$F$3:$F$4</c:f>
              <c:numCache/>
            </c:numRef>
          </c:val>
        </c:ser>
        <c:axId val="2112611424"/>
        <c:axId val="1644523313"/>
      </c:bar3DChart>
      <c:catAx>
        <c:axId val="211261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4523313"/>
      </c:catAx>
      <c:valAx>
        <c:axId val="1644523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126114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Average Age of patient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'Pivot Table 4'!$B$1:$B$2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4'!$B$3:$B$4</c:f>
              <c:numCache/>
            </c:numRef>
          </c:val>
        </c:ser>
        <c:ser>
          <c:idx val="1"/>
          <c:order val="1"/>
          <c:tx>
            <c:strRef>
              <c:f>'Pivot Table 4'!$C$1:$C$2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4'!$A$3:$A$4</c:f>
            </c:strRef>
          </c:cat>
          <c:val>
            <c:numRef>
              <c:f>'Pivot Table 4'!$C$3:$C$4</c:f>
              <c:numCache/>
            </c:numRef>
          </c:val>
        </c:ser>
        <c:axId val="363929332"/>
        <c:axId val="1836279736"/>
      </c:barChart>
      <c:catAx>
        <c:axId val="36392933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279736"/>
      </c:catAx>
      <c:valAx>
        <c:axId val="18362797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3929332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Gender and Procedure of patients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'Pivot Table 2'!$B$1:$B$2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2'!$B$3:$B$4</c:f>
              <c:numCache/>
            </c:numRef>
          </c:val>
        </c:ser>
        <c:ser>
          <c:idx val="1"/>
          <c:order val="1"/>
          <c:tx>
            <c:strRef>
              <c:f>'Pivot Table 2'!$C$1:$C$2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2'!$C$3:$C$4</c:f>
              <c:numCache/>
            </c:numRef>
          </c:val>
        </c:ser>
        <c:ser>
          <c:idx val="2"/>
          <c:order val="2"/>
          <c:tx>
            <c:strRef>
              <c:f>'Pivot Table 2'!$D$1:$D$2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2'!$D$3:$D$4</c:f>
              <c:numCache/>
            </c:numRef>
          </c:val>
        </c:ser>
        <c:ser>
          <c:idx val="3"/>
          <c:order val="3"/>
          <c:tx>
            <c:strRef>
              <c:f>'Pivot Table 2'!$E$1:$E$2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2'!$E$3:$E$4</c:f>
              <c:numCache/>
            </c:numRef>
          </c:val>
        </c:ser>
        <c:ser>
          <c:idx val="4"/>
          <c:order val="4"/>
          <c:tx>
            <c:strRef>
              <c:f>'Pivot Table 2'!$F$1:$F$2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'Pivot Table 2'!$A$3:$A$4</c:f>
            </c:strRef>
          </c:cat>
          <c:val>
            <c:numRef>
              <c:f>'Pivot Table 2'!$F$3:$F$4</c:f>
              <c:numCache/>
            </c:numRef>
          </c:val>
        </c:ser>
        <c:axId val="963363555"/>
        <c:axId val="357813441"/>
      </c:bar3DChart>
      <c:catAx>
        <c:axId val="9633635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Gender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7813441"/>
      </c:catAx>
      <c:valAx>
        <c:axId val="357813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33635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Location of patient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'Pivot Table 3'!$B$1:$B$2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'Pivot Table 3'!$A$3:$A$4</c:f>
            </c:strRef>
          </c:cat>
          <c:val>
            <c:numRef>
              <c:f>'Pivot Table 3'!$B$3:$B$4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190500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6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590550</xdr:colOff>
      <xdr:row>14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18</xdr:row>
      <xdr:rowOff>0</xdr:rowOff>
    </xdr:from>
    <xdr:ext cx="3990975" cy="246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171450</xdr:colOff>
      <xdr:row>2</xdr:row>
      <xdr:rowOff>171450</xdr:rowOff>
    </xdr:from>
    <xdr:ext cx="7858125" cy="30289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314325</xdr:colOff>
      <xdr:row>18</xdr:row>
      <xdr:rowOff>0</xdr:rowOff>
    </xdr:from>
    <xdr:ext cx="3867150" cy="24003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100" sheet="Sheet1"/>
  </cacheSource>
  <cacheFields>
    <cacheField name="Patient ID" numFmtId="49">
      <sharedItems>
        <s v="11234"/>
        <s v="15620"/>
        <s v="19622"/>
        <s v="21829"/>
        <s v="21962"/>
        <s v="26513"/>
        <s v="29489"/>
        <s v="34918"/>
        <s v="34952"/>
        <s v="35329"/>
        <s v="39606"/>
        <s v="40614"/>
        <s v="41371"/>
        <s v="42305"/>
        <s v="43854"/>
        <s v="43891"/>
        <s v="44606"/>
        <s v="46218"/>
        <s v="47060"/>
        <s v="47587"/>
        <s v="48482"/>
        <s v="49035"/>
        <s v="51921"/>
        <s v="51959"/>
        <s v="52494"/>
        <s v="53110"/>
        <s v="55725"/>
        <s v="56884"/>
        <s v="58912"/>
        <s v="60596"/>
        <s v="61921"/>
        <s v="63936"/>
        <s v="64868"/>
        <s v="68643"/>
        <s v="69479"/>
        <s v="71946"/>
        <s v="72264"/>
        <s v="73112"/>
        <s v="73564"/>
        <s v="75025"/>
        <s v="75350"/>
        <s v="76242"/>
        <s v="80514"/>
        <s v="82530"/>
        <s v="85807"/>
        <s v="93916"/>
        <s v="94837"/>
        <s v="97170"/>
        <s v="98249"/>
        <s v="98812"/>
        <s v="123775"/>
        <s v="124991"/>
        <s v="139014"/>
        <s v="152926"/>
        <s v="155033"/>
        <s v="195910"/>
        <s v="203722"/>
        <s v="209390"/>
        <s v="241715"/>
        <s v="252754"/>
        <s v="264637"/>
        <s v="288316"/>
        <s v="336825"/>
        <s v="343690"/>
        <s v="386755"/>
        <s v="387202"/>
        <s v="423999"/>
        <s v="441218"/>
        <s v="441392"/>
        <s v="453944"/>
        <s v="456589"/>
        <s v="483272"/>
        <s v="487269"/>
        <s v="517266"/>
        <s v="552159"/>
        <s v="563422"/>
        <s v="564625"/>
        <s v="592579"/>
        <s v="642523"/>
        <s v="659462"/>
        <s v="708029"/>
        <s v="709760"/>
        <s v="727724"/>
        <s v="737846"/>
        <s v="761156"/>
        <s v="764005"/>
        <s v="777142"/>
        <s v="782301"/>
        <s v="795762"/>
        <s v="798810"/>
        <s v="804094"/>
        <s v="823733"/>
        <s v="840298"/>
        <s v="860962"/>
        <s v="909853"/>
        <s v="915871"/>
        <s v="923490"/>
        <s v="934101"/>
        <s v="936597"/>
      </sharedItems>
    </cacheField>
    <cacheField name="Gender" numFmtId="0">
      <sharedItems>
        <s v="Male"/>
        <s v="Female"/>
      </sharedItems>
    </cacheField>
    <cacheField name="Marital Status" numFmtId="0">
      <sharedItems>
        <s v="Married"/>
        <s v="Single"/>
        <s v="Divorced"/>
        <s v="Widowed"/>
        <s v="Partnership"/>
      </sharedItems>
    </cacheField>
    <cacheField name="City" numFmtId="0">
      <sharedItems>
        <s v="Allison"/>
        <s v="Southern Ute"/>
      </sharedItems>
    </cacheField>
    <cacheField name="State" numFmtId="0">
      <sharedItems>
        <s v="CO"/>
      </sharedItems>
    </cacheField>
    <cacheField name="Zip Code" numFmtId="49">
      <sharedItems>
        <s v="81137"/>
      </sharedItems>
    </cacheField>
    <cacheField name="Age_brackets" numFmtId="0">
      <sharedItems>
        <s v="Old"/>
        <s v="Adult"/>
      </sharedItems>
    </cacheField>
    <cacheField name="Age" numFmtId="0">
      <sharedItems containsSemiMixedTypes="0" containsString="0" containsNumber="1" containsInteger="1">
        <n v="62.0"/>
        <n v="94.0"/>
        <n v="90.0"/>
        <n v="81.0"/>
        <n v="45.0"/>
        <n v="43.0"/>
        <n v="85.0"/>
        <n v="35.0"/>
        <n v="86.0"/>
        <n v="69.0"/>
        <n v="49.0"/>
        <n v="82.0"/>
        <n v="57.0"/>
        <n v="72.0"/>
        <n v="78.0"/>
        <n v="51.0"/>
        <n v="71.0"/>
        <n v="52.0"/>
        <n v="66.0"/>
        <n v="47.0"/>
        <n v="34.0"/>
        <n v="38.0"/>
        <n v="42.0"/>
        <n v="79.0"/>
        <n v="70.0"/>
        <n v="96.0"/>
        <n v="83.0"/>
        <n v="68.0"/>
        <n v="25.0"/>
        <n v="75.0"/>
        <n v="89.0"/>
        <n v="30.0"/>
        <n v="32.0"/>
        <n v="74.0"/>
        <n v="46.0"/>
        <n v="44.0"/>
        <n v="54.0"/>
        <n v="76.0"/>
        <n v="93.0"/>
        <n v="50.0"/>
        <n v="27.0"/>
        <n v="84.0"/>
        <n v="24.0"/>
        <n v="36.0"/>
        <n v="63.0"/>
        <n v="97.0"/>
        <n v="80.0"/>
        <n v="48.0"/>
        <n v="64.0"/>
        <n v="88.0"/>
        <n v="40.0"/>
        <n v="37.0"/>
        <n v="39.0"/>
        <n v="102.0"/>
        <n v="95.0"/>
      </sharedItems>
    </cacheField>
    <cacheField name="Procedure" numFmtId="0">
      <sharedItems>
        <s v="Extraction"/>
        <s v="Crown"/>
        <s v="Emergency Surgery"/>
        <s v="Implant"/>
        <s v="Veneers"/>
      </sharedItems>
    </cacheField>
    <cacheField name="Follow-up Attended?" numFmtId="0">
      <sharedItems>
        <s v="Yes"/>
        <s v="N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4" cacheId="0" dataCaption="" compact="0" compactData="0">
  <location ref="A1:D5" firstHeaderRow="0" firstDataRow="1" firstDataCol="1"/>
  <pivotFields>
    <pivotField name="Patient 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Marital 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ity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t="default"/>
      </items>
    </pivotField>
    <pivotField name="Zip Code" compact="0" numFmtId="49" outline="0" multipleItemSelectionAllowed="1" showAll="0">
      <items>
        <item x="0"/>
        <item t="default"/>
      </items>
    </pivotField>
    <pivotField name="Age_brackets" axis="axisCol" dataField="1" compact="0" outline="0" multipleItemSelectionAllowed="1" showAll="0" sortType="ascending">
      <items>
        <item x="1"/>
        <item x="0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Procedu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ollow-up Attended?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6"/>
  </colFields>
  <dataFields>
    <dataField name="COUNTA of Age_brackets" fld="6" subtotal="count" baseField="0"/>
  </dataFields>
</pivotTableDefinition>
</file>

<file path=xl/pivotTables/pivotTable2.xml><?xml version="1.0" encoding="utf-8"?>
<pivotTableDefinition xmlns="http://schemas.openxmlformats.org/spreadsheetml/2006/main" name="Pivot Table 3" cacheId="0" dataCaption="" compact="0" compactData="0">
  <location ref="A1:D5" firstHeaderRow="0" firstDataRow="1" firstDataCol="1"/>
  <pivotFields>
    <pivotField name="Patient 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Gender" axis="axisCol" compact="0" outline="0" multipleItemSelectionAllowed="1" showAll="0" sortType="ascending">
      <items>
        <item x="1"/>
        <item x="0"/>
        <item t="default"/>
      </items>
    </pivotField>
    <pivotField name="Marital 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ity" axis="axisRow" dataField="1" compact="0" outline="0" multipleItemSelectionAllowed="1" showAll="0" sortType="ascending">
      <items>
        <item x="0"/>
        <item x="1"/>
        <item t="default"/>
      </items>
    </pivotField>
    <pivotField name="State" compact="0" outline="0" multipleItemSelectionAllowed="1" showAll="0">
      <items>
        <item x="0"/>
        <item t="default"/>
      </items>
    </pivotField>
    <pivotField name="Zip Code" compact="0" numFmtId="49" outline="0" multipleItemSelectionAllowed="1" showAll="0">
      <items>
        <item x="0"/>
        <item t="default"/>
      </items>
    </pivotField>
    <pivotField name="Age_brackets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Procedur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Follow-up Attended?" compact="0" outline="0" multipleItemSelectionAllowed="1" showAll="0">
      <items>
        <item x="0"/>
        <item x="1"/>
        <item t="default"/>
      </items>
    </pivotField>
  </pivotFields>
  <rowFields>
    <field x="3"/>
  </rowFields>
  <colFields>
    <field x="1"/>
  </colFields>
  <dataFields>
    <dataField name="COUNTA of City" fld="3" subtotal="count" baseField="0"/>
  </dataFields>
</pivotTableDefinition>
</file>

<file path=xl/pivotTables/pivotTable3.xml><?xml version="1.0" encoding="utf-8"?>
<pivotTableDefinition xmlns="http://schemas.openxmlformats.org/spreadsheetml/2006/main" name="Pivot Table 2" cacheId="0" dataCaption="" compact="0" compactData="0">
  <location ref="A1:G5" firstHeaderRow="0" firstDataRow="1" firstDataCol="1"/>
  <pivotFields>
    <pivotField name="Patient ID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name="Gender" axis="axisRow" compact="0" outline="0" multipleItemSelectionAllowed="1" showAll="0" sortType="ascending">
      <items>
        <item x="1"/>
        <item x="0"/>
        <item t="default"/>
      </items>
    </pivotField>
    <pivotField name="Marital Status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City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t="default"/>
      </items>
    </pivotField>
    <pivotField name="Zip Code" compact="0" numFmtId="49" outline="0" multipleItemSelectionAllowed="1" showAll="0">
      <items>
        <item x="0"/>
        <item t="default"/>
      </items>
    </pivotField>
    <pivotField name="Age_brackets" compact="0" outline="0" multipleItemSelectionAllowed="1" showAll="0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t="default"/>
      </items>
    </pivotField>
    <pivotField name="Procedure" axis="axisCol" compact="0" outline="0" multipleItemSelectionAllowed="1" showAll="0" sortType="ascending">
      <items>
        <item x="1"/>
        <item x="2"/>
        <item x="0"/>
        <item x="3"/>
        <item x="4"/>
        <item t="default"/>
      </items>
    </pivotField>
    <pivotField name="Follow-up Attended?" compact="0" outline="0" multipleItemSelectionAllowed="1" showAll="0">
      <items>
        <item x="0"/>
        <item x="1"/>
        <item t="default"/>
      </items>
    </pivotField>
  </pivotFields>
  <rowFields>
    <field x="1"/>
  </rowFields>
  <colFields>
    <field x="8"/>
  </colFields>
  <dataFields>
    <dataField name="COUNTA of Marital Status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8" width="6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>
      <c r="A2" s="4" t="s">
        <v>10</v>
      </c>
      <c r="B2" s="5" t="s">
        <v>11</v>
      </c>
      <c r="C2" s="6" t="s">
        <v>12</v>
      </c>
      <c r="D2" s="7" t="s">
        <v>13</v>
      </c>
      <c r="E2" s="5" t="s">
        <v>14</v>
      </c>
      <c r="F2" s="8" t="s">
        <v>15</v>
      </c>
      <c r="G2" s="9" t="str">
        <f t="shared" ref="G2:G100" si="1">IF(H2&lt;=60,"Adult",IF(H2&gt;60,"Old","Invalid"))</f>
        <v>Old</v>
      </c>
      <c r="H2" s="9">
        <v>62.0</v>
      </c>
      <c r="I2" s="6" t="s">
        <v>16</v>
      </c>
      <c r="J2" s="6" t="s">
        <v>17</v>
      </c>
    </row>
    <row r="3">
      <c r="A3" s="4" t="s">
        <v>18</v>
      </c>
      <c r="B3" s="5" t="s">
        <v>19</v>
      </c>
      <c r="C3" s="6" t="s">
        <v>20</v>
      </c>
      <c r="D3" s="7" t="s">
        <v>13</v>
      </c>
      <c r="E3" s="5" t="s">
        <v>14</v>
      </c>
      <c r="F3" s="8" t="s">
        <v>15</v>
      </c>
      <c r="G3" s="9" t="str">
        <f t="shared" si="1"/>
        <v>Old</v>
      </c>
      <c r="H3" s="9">
        <v>94.0</v>
      </c>
      <c r="I3" s="6" t="s">
        <v>16</v>
      </c>
      <c r="J3" s="6" t="s">
        <v>21</v>
      </c>
    </row>
    <row r="4">
      <c r="A4" s="4" t="s">
        <v>22</v>
      </c>
      <c r="B4" s="5" t="s">
        <v>11</v>
      </c>
      <c r="C4" s="6" t="s">
        <v>23</v>
      </c>
      <c r="D4" s="7" t="s">
        <v>13</v>
      </c>
      <c r="E4" s="5" t="s">
        <v>14</v>
      </c>
      <c r="F4" s="8" t="s">
        <v>15</v>
      </c>
      <c r="G4" s="9" t="str">
        <f t="shared" si="1"/>
        <v>Old</v>
      </c>
      <c r="H4" s="9">
        <v>90.0</v>
      </c>
      <c r="I4" s="6" t="s">
        <v>16</v>
      </c>
      <c r="J4" s="6" t="s">
        <v>21</v>
      </c>
    </row>
    <row r="5">
      <c r="A5" s="4" t="s">
        <v>24</v>
      </c>
      <c r="B5" s="5" t="s">
        <v>19</v>
      </c>
      <c r="C5" s="6" t="s">
        <v>25</v>
      </c>
      <c r="D5" s="7" t="s">
        <v>13</v>
      </c>
      <c r="E5" s="5" t="s">
        <v>14</v>
      </c>
      <c r="F5" s="8" t="s">
        <v>15</v>
      </c>
      <c r="G5" s="9" t="str">
        <f t="shared" si="1"/>
        <v>Old</v>
      </c>
      <c r="H5" s="9">
        <v>81.0</v>
      </c>
      <c r="I5" s="6" t="s">
        <v>26</v>
      </c>
      <c r="J5" s="6" t="s">
        <v>21</v>
      </c>
    </row>
    <row r="6">
      <c r="A6" s="4" t="s">
        <v>27</v>
      </c>
      <c r="B6" s="5" t="s">
        <v>19</v>
      </c>
      <c r="C6" s="6" t="s">
        <v>20</v>
      </c>
      <c r="D6" s="7" t="s">
        <v>13</v>
      </c>
      <c r="E6" s="5" t="s">
        <v>14</v>
      </c>
      <c r="F6" s="8" t="s">
        <v>15</v>
      </c>
      <c r="G6" s="9" t="str">
        <f t="shared" si="1"/>
        <v>Adult</v>
      </c>
      <c r="H6" s="9">
        <v>45.0</v>
      </c>
      <c r="I6" s="6" t="s">
        <v>16</v>
      </c>
      <c r="J6" s="6" t="s">
        <v>17</v>
      </c>
    </row>
    <row r="7">
      <c r="A7" s="4" t="s">
        <v>28</v>
      </c>
      <c r="B7" s="5" t="s">
        <v>19</v>
      </c>
      <c r="C7" s="6" t="s">
        <v>29</v>
      </c>
      <c r="D7" s="7" t="s">
        <v>13</v>
      </c>
      <c r="E7" s="5" t="s">
        <v>14</v>
      </c>
      <c r="F7" s="8" t="s">
        <v>15</v>
      </c>
      <c r="G7" s="9" t="str">
        <f t="shared" si="1"/>
        <v>Adult</v>
      </c>
      <c r="H7" s="9">
        <v>43.0</v>
      </c>
      <c r="I7" s="6" t="s">
        <v>30</v>
      </c>
      <c r="J7" s="6" t="s">
        <v>17</v>
      </c>
    </row>
    <row r="8">
      <c r="A8" s="4" t="s">
        <v>31</v>
      </c>
      <c r="B8" s="5" t="s">
        <v>11</v>
      </c>
      <c r="C8" s="6" t="s">
        <v>12</v>
      </c>
      <c r="D8" s="7" t="s">
        <v>13</v>
      </c>
      <c r="E8" s="5" t="s">
        <v>14</v>
      </c>
      <c r="F8" s="8" t="s">
        <v>15</v>
      </c>
      <c r="G8" s="9" t="str">
        <f t="shared" si="1"/>
        <v>Old</v>
      </c>
      <c r="H8" s="9">
        <v>85.0</v>
      </c>
      <c r="I8" s="6" t="s">
        <v>26</v>
      </c>
      <c r="J8" s="6" t="s">
        <v>21</v>
      </c>
    </row>
    <row r="9">
      <c r="A9" s="4" t="s">
        <v>32</v>
      </c>
      <c r="B9" s="5" t="s">
        <v>19</v>
      </c>
      <c r="C9" s="6" t="s">
        <v>25</v>
      </c>
      <c r="D9" s="7" t="s">
        <v>13</v>
      </c>
      <c r="E9" s="5" t="s">
        <v>14</v>
      </c>
      <c r="F9" s="8" t="s">
        <v>15</v>
      </c>
      <c r="G9" s="9" t="str">
        <f t="shared" si="1"/>
        <v>Old</v>
      </c>
      <c r="H9" s="9">
        <v>81.0</v>
      </c>
      <c r="I9" s="6" t="s">
        <v>16</v>
      </c>
      <c r="J9" s="6" t="s">
        <v>21</v>
      </c>
    </row>
    <row r="10">
      <c r="A10" s="4" t="s">
        <v>33</v>
      </c>
      <c r="B10" s="5" t="s">
        <v>19</v>
      </c>
      <c r="C10" s="6" t="s">
        <v>20</v>
      </c>
      <c r="D10" s="7" t="s">
        <v>13</v>
      </c>
      <c r="E10" s="5" t="s">
        <v>14</v>
      </c>
      <c r="F10" s="8" t="s">
        <v>15</v>
      </c>
      <c r="G10" s="9" t="str">
        <f t="shared" si="1"/>
        <v>Adult</v>
      </c>
      <c r="H10" s="9">
        <v>35.0</v>
      </c>
      <c r="I10" s="6" t="s">
        <v>34</v>
      </c>
      <c r="J10" s="6" t="s">
        <v>17</v>
      </c>
    </row>
    <row r="11">
      <c r="A11" s="4" t="s">
        <v>35</v>
      </c>
      <c r="B11" s="5" t="s">
        <v>11</v>
      </c>
      <c r="C11" s="6" t="s">
        <v>25</v>
      </c>
      <c r="D11" s="7" t="s">
        <v>13</v>
      </c>
      <c r="E11" s="5" t="s">
        <v>14</v>
      </c>
      <c r="F11" s="8" t="s">
        <v>15</v>
      </c>
      <c r="G11" s="9" t="str">
        <f t="shared" si="1"/>
        <v>Old</v>
      </c>
      <c r="H11" s="9">
        <v>86.0</v>
      </c>
      <c r="I11" s="6" t="s">
        <v>30</v>
      </c>
      <c r="J11" s="6" t="s">
        <v>21</v>
      </c>
    </row>
    <row r="12">
      <c r="A12" s="4" t="s">
        <v>36</v>
      </c>
      <c r="B12" s="5" t="s">
        <v>19</v>
      </c>
      <c r="C12" s="6" t="s">
        <v>12</v>
      </c>
      <c r="D12" s="7" t="s">
        <v>13</v>
      </c>
      <c r="E12" s="5" t="s">
        <v>14</v>
      </c>
      <c r="F12" s="8" t="s">
        <v>15</v>
      </c>
      <c r="G12" s="9" t="str">
        <f t="shared" si="1"/>
        <v>Old</v>
      </c>
      <c r="H12" s="9">
        <v>69.0</v>
      </c>
      <c r="I12" s="6" t="s">
        <v>16</v>
      </c>
      <c r="J12" s="6" t="s">
        <v>21</v>
      </c>
    </row>
    <row r="13">
      <c r="A13" s="4" t="s">
        <v>37</v>
      </c>
      <c r="B13" s="5" t="s">
        <v>11</v>
      </c>
      <c r="C13" s="6" t="s">
        <v>12</v>
      </c>
      <c r="D13" s="7" t="s">
        <v>13</v>
      </c>
      <c r="E13" s="5" t="s">
        <v>14</v>
      </c>
      <c r="F13" s="8" t="s">
        <v>15</v>
      </c>
      <c r="G13" s="9" t="str">
        <f t="shared" si="1"/>
        <v>Adult</v>
      </c>
      <c r="H13" s="9">
        <v>49.0</v>
      </c>
      <c r="I13" s="6" t="s">
        <v>26</v>
      </c>
      <c r="J13" s="6" t="s">
        <v>21</v>
      </c>
    </row>
    <row r="14">
      <c r="A14" s="4" t="s">
        <v>38</v>
      </c>
      <c r="B14" s="5" t="s">
        <v>19</v>
      </c>
      <c r="C14" s="6" t="s">
        <v>12</v>
      </c>
      <c r="D14" s="7" t="s">
        <v>13</v>
      </c>
      <c r="E14" s="5" t="s">
        <v>14</v>
      </c>
      <c r="F14" s="8" t="s">
        <v>15</v>
      </c>
      <c r="G14" s="9" t="str">
        <f t="shared" si="1"/>
        <v>Old</v>
      </c>
      <c r="H14" s="9">
        <v>82.0</v>
      </c>
      <c r="I14" s="6" t="s">
        <v>26</v>
      </c>
      <c r="J14" s="6" t="s">
        <v>21</v>
      </c>
    </row>
    <row r="15">
      <c r="A15" s="4" t="s">
        <v>39</v>
      </c>
      <c r="B15" s="5" t="s">
        <v>11</v>
      </c>
      <c r="C15" s="6" t="s">
        <v>12</v>
      </c>
      <c r="D15" s="7" t="s">
        <v>40</v>
      </c>
      <c r="E15" s="5" t="s">
        <v>14</v>
      </c>
      <c r="F15" s="8" t="s">
        <v>15</v>
      </c>
      <c r="G15" s="9" t="str">
        <f t="shared" si="1"/>
        <v>Adult</v>
      </c>
      <c r="H15" s="9">
        <v>57.0</v>
      </c>
      <c r="I15" s="6" t="s">
        <v>26</v>
      </c>
      <c r="J15" s="6" t="s">
        <v>17</v>
      </c>
    </row>
    <row r="16">
      <c r="A16" s="4" t="s">
        <v>41</v>
      </c>
      <c r="B16" s="5" t="s">
        <v>19</v>
      </c>
      <c r="C16" s="6" t="s">
        <v>12</v>
      </c>
      <c r="D16" s="7" t="s">
        <v>13</v>
      </c>
      <c r="E16" s="5" t="s">
        <v>14</v>
      </c>
      <c r="F16" s="8" t="s">
        <v>15</v>
      </c>
      <c r="G16" s="9" t="str">
        <f t="shared" si="1"/>
        <v>Old</v>
      </c>
      <c r="H16" s="9">
        <v>72.0</v>
      </c>
      <c r="I16" s="6" t="s">
        <v>30</v>
      </c>
      <c r="J16" s="6" t="s">
        <v>17</v>
      </c>
    </row>
    <row r="17">
      <c r="A17" s="4" t="s">
        <v>42</v>
      </c>
      <c r="B17" s="5" t="s">
        <v>19</v>
      </c>
      <c r="C17" s="6" t="s">
        <v>25</v>
      </c>
      <c r="D17" s="7" t="s">
        <v>13</v>
      </c>
      <c r="E17" s="5" t="s">
        <v>14</v>
      </c>
      <c r="F17" s="8" t="s">
        <v>15</v>
      </c>
      <c r="G17" s="9" t="str">
        <f t="shared" si="1"/>
        <v>Old</v>
      </c>
      <c r="H17" s="9">
        <v>78.0</v>
      </c>
      <c r="I17" s="6" t="s">
        <v>16</v>
      </c>
      <c r="J17" s="6" t="s">
        <v>21</v>
      </c>
    </row>
    <row r="18">
      <c r="A18" s="4" t="s">
        <v>43</v>
      </c>
      <c r="B18" s="5" t="s">
        <v>19</v>
      </c>
      <c r="C18" s="6" t="s">
        <v>23</v>
      </c>
      <c r="D18" s="7" t="s">
        <v>40</v>
      </c>
      <c r="E18" s="5" t="s">
        <v>14</v>
      </c>
      <c r="F18" s="8" t="s">
        <v>15</v>
      </c>
      <c r="G18" s="9" t="str">
        <f t="shared" si="1"/>
        <v>Adult</v>
      </c>
      <c r="H18" s="9">
        <v>51.0</v>
      </c>
      <c r="I18" s="6" t="s">
        <v>26</v>
      </c>
      <c r="J18" s="6" t="s">
        <v>21</v>
      </c>
    </row>
    <row r="19">
      <c r="A19" s="4" t="s">
        <v>44</v>
      </c>
      <c r="B19" s="5" t="s">
        <v>11</v>
      </c>
      <c r="C19" s="6" t="s">
        <v>20</v>
      </c>
      <c r="D19" s="7" t="s">
        <v>13</v>
      </c>
      <c r="E19" s="5" t="s">
        <v>14</v>
      </c>
      <c r="F19" s="8" t="s">
        <v>15</v>
      </c>
      <c r="G19" s="9" t="str">
        <f t="shared" si="1"/>
        <v>Old</v>
      </c>
      <c r="H19" s="9">
        <v>72.0</v>
      </c>
      <c r="I19" s="6" t="s">
        <v>16</v>
      </c>
      <c r="J19" s="6" t="s">
        <v>17</v>
      </c>
    </row>
    <row r="20">
      <c r="A20" s="4" t="s">
        <v>45</v>
      </c>
      <c r="B20" s="5" t="s">
        <v>19</v>
      </c>
      <c r="C20" s="6" t="s">
        <v>25</v>
      </c>
      <c r="D20" s="7" t="s">
        <v>13</v>
      </c>
      <c r="E20" s="5" t="s">
        <v>14</v>
      </c>
      <c r="F20" s="8" t="s">
        <v>15</v>
      </c>
      <c r="G20" s="9" t="str">
        <f t="shared" si="1"/>
        <v>Old</v>
      </c>
      <c r="H20" s="9">
        <v>90.0</v>
      </c>
      <c r="I20" s="6" t="s">
        <v>26</v>
      </c>
      <c r="J20" s="6" t="s">
        <v>21</v>
      </c>
    </row>
    <row r="21">
      <c r="A21" s="4" t="s">
        <v>46</v>
      </c>
      <c r="B21" s="5" t="s">
        <v>11</v>
      </c>
      <c r="C21" s="6" t="s">
        <v>12</v>
      </c>
      <c r="D21" s="7" t="s">
        <v>13</v>
      </c>
      <c r="E21" s="5" t="s">
        <v>14</v>
      </c>
      <c r="F21" s="8" t="s">
        <v>15</v>
      </c>
      <c r="G21" s="9" t="str">
        <f t="shared" si="1"/>
        <v>Old</v>
      </c>
      <c r="H21" s="9">
        <v>71.0</v>
      </c>
      <c r="I21" s="6" t="s">
        <v>30</v>
      </c>
      <c r="J21" s="6" t="s">
        <v>21</v>
      </c>
    </row>
    <row r="22">
      <c r="A22" s="4" t="s">
        <v>47</v>
      </c>
      <c r="B22" s="5" t="s">
        <v>19</v>
      </c>
      <c r="C22" s="6" t="s">
        <v>25</v>
      </c>
      <c r="D22" s="7" t="s">
        <v>13</v>
      </c>
      <c r="E22" s="5" t="s">
        <v>14</v>
      </c>
      <c r="F22" s="8" t="s">
        <v>15</v>
      </c>
      <c r="G22" s="9" t="str">
        <f t="shared" si="1"/>
        <v>Old</v>
      </c>
      <c r="H22" s="9">
        <v>86.0</v>
      </c>
      <c r="I22" s="6" t="s">
        <v>16</v>
      </c>
      <c r="J22" s="6" t="s">
        <v>21</v>
      </c>
    </row>
    <row r="23">
      <c r="A23" s="4" t="s">
        <v>48</v>
      </c>
      <c r="B23" s="5" t="s">
        <v>11</v>
      </c>
      <c r="C23" s="6" t="s">
        <v>20</v>
      </c>
      <c r="D23" s="7" t="s">
        <v>40</v>
      </c>
      <c r="E23" s="5" t="s">
        <v>14</v>
      </c>
      <c r="F23" s="8" t="s">
        <v>15</v>
      </c>
      <c r="G23" s="9" t="str">
        <f t="shared" si="1"/>
        <v>Adult</v>
      </c>
      <c r="H23" s="9">
        <v>52.0</v>
      </c>
      <c r="I23" s="6" t="s">
        <v>16</v>
      </c>
      <c r="J23" s="6" t="s">
        <v>21</v>
      </c>
    </row>
    <row r="24">
      <c r="A24" s="4" t="s">
        <v>49</v>
      </c>
      <c r="B24" s="5" t="s">
        <v>11</v>
      </c>
      <c r="C24" s="6" t="s">
        <v>20</v>
      </c>
      <c r="D24" s="7" t="s">
        <v>13</v>
      </c>
      <c r="E24" s="5" t="s">
        <v>14</v>
      </c>
      <c r="F24" s="8" t="s">
        <v>15</v>
      </c>
      <c r="G24" s="9" t="str">
        <f t="shared" si="1"/>
        <v>Old</v>
      </c>
      <c r="H24" s="9">
        <v>82.0</v>
      </c>
      <c r="I24" s="6" t="s">
        <v>16</v>
      </c>
      <c r="J24" s="6" t="s">
        <v>21</v>
      </c>
    </row>
    <row r="25">
      <c r="A25" s="4" t="s">
        <v>50</v>
      </c>
      <c r="B25" s="5" t="s">
        <v>19</v>
      </c>
      <c r="C25" s="6" t="s">
        <v>20</v>
      </c>
      <c r="D25" s="7" t="s">
        <v>40</v>
      </c>
      <c r="E25" s="5" t="s">
        <v>14</v>
      </c>
      <c r="F25" s="8" t="s">
        <v>15</v>
      </c>
      <c r="G25" s="9" t="str">
        <f t="shared" si="1"/>
        <v>Old</v>
      </c>
      <c r="H25" s="9">
        <v>66.0</v>
      </c>
      <c r="I25" s="6" t="s">
        <v>34</v>
      </c>
      <c r="J25" s="6" t="s">
        <v>21</v>
      </c>
    </row>
    <row r="26">
      <c r="A26" s="4" t="s">
        <v>51</v>
      </c>
      <c r="B26" s="5" t="s">
        <v>19</v>
      </c>
      <c r="C26" s="6" t="s">
        <v>23</v>
      </c>
      <c r="D26" s="7" t="s">
        <v>13</v>
      </c>
      <c r="E26" s="5" t="s">
        <v>14</v>
      </c>
      <c r="F26" s="8" t="s">
        <v>15</v>
      </c>
      <c r="G26" s="9" t="str">
        <f t="shared" si="1"/>
        <v>Adult</v>
      </c>
      <c r="H26" s="9">
        <v>47.0</v>
      </c>
      <c r="I26" s="6" t="s">
        <v>16</v>
      </c>
      <c r="J26" s="6" t="s">
        <v>21</v>
      </c>
    </row>
    <row r="27">
      <c r="A27" s="4" t="s">
        <v>52</v>
      </c>
      <c r="B27" s="5" t="s">
        <v>11</v>
      </c>
      <c r="C27" s="6" t="s">
        <v>20</v>
      </c>
      <c r="D27" s="7" t="s">
        <v>40</v>
      </c>
      <c r="E27" s="5" t="s">
        <v>14</v>
      </c>
      <c r="F27" s="8" t="s">
        <v>15</v>
      </c>
      <c r="G27" s="9" t="str">
        <f t="shared" si="1"/>
        <v>Adult</v>
      </c>
      <c r="H27" s="9">
        <v>43.0</v>
      </c>
      <c r="I27" s="6" t="s">
        <v>30</v>
      </c>
      <c r="J27" s="6" t="s">
        <v>21</v>
      </c>
    </row>
    <row r="28">
      <c r="A28" s="4" t="s">
        <v>53</v>
      </c>
      <c r="B28" s="5" t="s">
        <v>19</v>
      </c>
      <c r="C28" s="6" t="s">
        <v>29</v>
      </c>
      <c r="D28" s="7" t="s">
        <v>40</v>
      </c>
      <c r="E28" s="5" t="s">
        <v>14</v>
      </c>
      <c r="F28" s="8" t="s">
        <v>15</v>
      </c>
      <c r="G28" s="9" t="str">
        <f t="shared" si="1"/>
        <v>Adult</v>
      </c>
      <c r="H28" s="9">
        <v>34.0</v>
      </c>
      <c r="I28" s="6" t="s">
        <v>30</v>
      </c>
      <c r="J28" s="6" t="s">
        <v>17</v>
      </c>
    </row>
    <row r="29">
      <c r="A29" s="4" t="s">
        <v>54</v>
      </c>
      <c r="B29" s="5" t="s">
        <v>11</v>
      </c>
      <c r="C29" s="6" t="s">
        <v>20</v>
      </c>
      <c r="D29" s="7" t="s">
        <v>40</v>
      </c>
      <c r="E29" s="5" t="s">
        <v>14</v>
      </c>
      <c r="F29" s="8" t="s">
        <v>15</v>
      </c>
      <c r="G29" s="9" t="str">
        <f t="shared" si="1"/>
        <v>Adult</v>
      </c>
      <c r="H29" s="9">
        <v>38.0</v>
      </c>
      <c r="I29" s="6" t="s">
        <v>26</v>
      </c>
      <c r="J29" s="6" t="s">
        <v>17</v>
      </c>
    </row>
    <row r="30">
      <c r="A30" s="4" t="s">
        <v>55</v>
      </c>
      <c r="B30" s="5" t="s">
        <v>19</v>
      </c>
      <c r="C30" s="6" t="s">
        <v>23</v>
      </c>
      <c r="D30" s="7" t="s">
        <v>40</v>
      </c>
      <c r="E30" s="5" t="s">
        <v>14</v>
      </c>
      <c r="F30" s="8" t="s">
        <v>15</v>
      </c>
      <c r="G30" s="9" t="str">
        <f t="shared" si="1"/>
        <v>Adult</v>
      </c>
      <c r="H30" s="9">
        <v>42.0</v>
      </c>
      <c r="I30" s="6" t="s">
        <v>16</v>
      </c>
      <c r="J30" s="6" t="s">
        <v>17</v>
      </c>
    </row>
    <row r="31">
      <c r="A31" s="4" t="s">
        <v>56</v>
      </c>
      <c r="B31" s="5" t="s">
        <v>11</v>
      </c>
      <c r="C31" s="6" t="s">
        <v>25</v>
      </c>
      <c r="D31" s="7" t="s">
        <v>13</v>
      </c>
      <c r="E31" s="5" t="s">
        <v>14</v>
      </c>
      <c r="F31" s="8" t="s">
        <v>15</v>
      </c>
      <c r="G31" s="9" t="str">
        <f t="shared" si="1"/>
        <v>Old</v>
      </c>
      <c r="H31" s="9">
        <v>79.0</v>
      </c>
      <c r="I31" s="6" t="s">
        <v>16</v>
      </c>
      <c r="J31" s="6" t="s">
        <v>21</v>
      </c>
    </row>
    <row r="32">
      <c r="A32" s="4" t="s">
        <v>57</v>
      </c>
      <c r="B32" s="5" t="s">
        <v>19</v>
      </c>
      <c r="C32" s="6" t="s">
        <v>29</v>
      </c>
      <c r="D32" s="7" t="s">
        <v>40</v>
      </c>
      <c r="E32" s="5" t="s">
        <v>14</v>
      </c>
      <c r="F32" s="8" t="s">
        <v>15</v>
      </c>
      <c r="G32" s="9" t="str">
        <f t="shared" si="1"/>
        <v>Old</v>
      </c>
      <c r="H32" s="9">
        <v>70.0</v>
      </c>
      <c r="I32" s="6" t="s">
        <v>16</v>
      </c>
      <c r="J32" s="6" t="s">
        <v>21</v>
      </c>
    </row>
    <row r="33">
      <c r="A33" s="4" t="s">
        <v>58</v>
      </c>
      <c r="B33" s="5" t="s">
        <v>11</v>
      </c>
      <c r="C33" s="6" t="s">
        <v>12</v>
      </c>
      <c r="D33" s="7" t="s">
        <v>13</v>
      </c>
      <c r="E33" s="5" t="s">
        <v>14</v>
      </c>
      <c r="F33" s="8" t="s">
        <v>15</v>
      </c>
      <c r="G33" s="9" t="str">
        <f t="shared" si="1"/>
        <v>Old</v>
      </c>
      <c r="H33" s="9">
        <v>96.0</v>
      </c>
      <c r="I33" s="6" t="s">
        <v>34</v>
      </c>
      <c r="J33" s="6" t="s">
        <v>21</v>
      </c>
    </row>
    <row r="34">
      <c r="A34" s="4" t="s">
        <v>59</v>
      </c>
      <c r="B34" s="5" t="s">
        <v>19</v>
      </c>
      <c r="C34" s="6" t="s">
        <v>25</v>
      </c>
      <c r="D34" s="7" t="s">
        <v>13</v>
      </c>
      <c r="E34" s="5" t="s">
        <v>14</v>
      </c>
      <c r="F34" s="8" t="s">
        <v>15</v>
      </c>
      <c r="G34" s="9" t="str">
        <f t="shared" si="1"/>
        <v>Old</v>
      </c>
      <c r="H34" s="9">
        <v>83.0</v>
      </c>
      <c r="I34" s="6" t="s">
        <v>34</v>
      </c>
      <c r="J34" s="6" t="s">
        <v>21</v>
      </c>
    </row>
    <row r="35">
      <c r="A35" s="4" t="s">
        <v>60</v>
      </c>
      <c r="B35" s="5" t="s">
        <v>19</v>
      </c>
      <c r="C35" s="6" t="s">
        <v>23</v>
      </c>
      <c r="D35" s="7" t="s">
        <v>13</v>
      </c>
      <c r="E35" s="5" t="s">
        <v>14</v>
      </c>
      <c r="F35" s="8" t="s">
        <v>15</v>
      </c>
      <c r="G35" s="9" t="str">
        <f t="shared" si="1"/>
        <v>Old</v>
      </c>
      <c r="H35" s="9">
        <v>68.0</v>
      </c>
      <c r="I35" s="6" t="s">
        <v>16</v>
      </c>
      <c r="J35" s="6" t="s">
        <v>17</v>
      </c>
    </row>
    <row r="36">
      <c r="A36" s="4" t="s">
        <v>61</v>
      </c>
      <c r="B36" s="5" t="s">
        <v>19</v>
      </c>
      <c r="C36" s="6" t="s">
        <v>23</v>
      </c>
      <c r="D36" s="7" t="s">
        <v>13</v>
      </c>
      <c r="E36" s="5" t="s">
        <v>14</v>
      </c>
      <c r="F36" s="8" t="s">
        <v>15</v>
      </c>
      <c r="G36" s="9" t="str">
        <f t="shared" si="1"/>
        <v>Adult</v>
      </c>
      <c r="H36" s="9">
        <v>25.0</v>
      </c>
      <c r="I36" s="6" t="s">
        <v>16</v>
      </c>
      <c r="J36" s="6" t="s">
        <v>17</v>
      </c>
    </row>
    <row r="37">
      <c r="A37" s="4" t="s">
        <v>62</v>
      </c>
      <c r="B37" s="5" t="s">
        <v>19</v>
      </c>
      <c r="C37" s="6" t="s">
        <v>23</v>
      </c>
      <c r="D37" s="7" t="s">
        <v>13</v>
      </c>
      <c r="E37" s="5" t="s">
        <v>14</v>
      </c>
      <c r="F37" s="8" t="s">
        <v>15</v>
      </c>
      <c r="G37" s="9" t="str">
        <f t="shared" si="1"/>
        <v>Old</v>
      </c>
      <c r="H37" s="9">
        <v>75.0</v>
      </c>
      <c r="I37" s="6" t="s">
        <v>16</v>
      </c>
      <c r="J37" s="6" t="s">
        <v>21</v>
      </c>
    </row>
    <row r="38">
      <c r="A38" s="4" t="s">
        <v>63</v>
      </c>
      <c r="B38" s="5" t="s">
        <v>19</v>
      </c>
      <c r="C38" s="6" t="s">
        <v>23</v>
      </c>
      <c r="D38" s="7" t="s">
        <v>40</v>
      </c>
      <c r="E38" s="5" t="s">
        <v>14</v>
      </c>
      <c r="F38" s="8" t="s">
        <v>15</v>
      </c>
      <c r="G38" s="9" t="str">
        <f t="shared" si="1"/>
        <v>Adult</v>
      </c>
      <c r="H38" s="9">
        <v>47.0</v>
      </c>
      <c r="I38" s="6" t="s">
        <v>16</v>
      </c>
      <c r="J38" s="6" t="s">
        <v>17</v>
      </c>
    </row>
    <row r="39">
      <c r="A39" s="4" t="s">
        <v>64</v>
      </c>
      <c r="B39" s="5" t="s">
        <v>19</v>
      </c>
      <c r="C39" s="6" t="s">
        <v>25</v>
      </c>
      <c r="D39" s="7" t="s">
        <v>13</v>
      </c>
      <c r="E39" s="5" t="s">
        <v>14</v>
      </c>
      <c r="F39" s="8" t="s">
        <v>15</v>
      </c>
      <c r="G39" s="9" t="str">
        <f t="shared" si="1"/>
        <v>Old</v>
      </c>
      <c r="H39" s="9">
        <v>89.0</v>
      </c>
      <c r="I39" s="6" t="s">
        <v>26</v>
      </c>
      <c r="J39" s="6" t="s">
        <v>21</v>
      </c>
    </row>
    <row r="40">
      <c r="A40" s="4" t="s">
        <v>65</v>
      </c>
      <c r="B40" s="5" t="s">
        <v>11</v>
      </c>
      <c r="C40" s="6" t="s">
        <v>25</v>
      </c>
      <c r="D40" s="7" t="s">
        <v>13</v>
      </c>
      <c r="E40" s="5" t="s">
        <v>14</v>
      </c>
      <c r="F40" s="8" t="s">
        <v>15</v>
      </c>
      <c r="G40" s="9" t="str">
        <f t="shared" si="1"/>
        <v>Old</v>
      </c>
      <c r="H40" s="9">
        <v>78.0</v>
      </c>
      <c r="I40" s="6" t="s">
        <v>16</v>
      </c>
      <c r="J40" s="6" t="s">
        <v>21</v>
      </c>
    </row>
    <row r="41">
      <c r="A41" s="4" t="s">
        <v>66</v>
      </c>
      <c r="B41" s="5" t="s">
        <v>19</v>
      </c>
      <c r="C41" s="6" t="s">
        <v>20</v>
      </c>
      <c r="D41" s="7" t="s">
        <v>40</v>
      </c>
      <c r="E41" s="5" t="s">
        <v>14</v>
      </c>
      <c r="F41" s="8" t="s">
        <v>15</v>
      </c>
      <c r="G41" s="9" t="str">
        <f t="shared" si="1"/>
        <v>Adult</v>
      </c>
      <c r="H41" s="9">
        <v>30.0</v>
      </c>
      <c r="I41" s="6" t="s">
        <v>26</v>
      </c>
      <c r="J41" s="6" t="s">
        <v>21</v>
      </c>
    </row>
    <row r="42">
      <c r="A42" s="4" t="s">
        <v>67</v>
      </c>
      <c r="B42" s="5" t="s">
        <v>19</v>
      </c>
      <c r="C42" s="6" t="s">
        <v>12</v>
      </c>
      <c r="D42" s="7" t="s">
        <v>40</v>
      </c>
      <c r="E42" s="5" t="s">
        <v>14</v>
      </c>
      <c r="F42" s="8" t="s">
        <v>15</v>
      </c>
      <c r="G42" s="9" t="str">
        <f t="shared" si="1"/>
        <v>Old</v>
      </c>
      <c r="H42" s="9">
        <v>70.0</v>
      </c>
      <c r="I42" s="6" t="s">
        <v>16</v>
      </c>
      <c r="J42" s="6" t="s">
        <v>21</v>
      </c>
    </row>
    <row r="43">
      <c r="A43" s="4" t="s">
        <v>68</v>
      </c>
      <c r="B43" s="5" t="s">
        <v>19</v>
      </c>
      <c r="C43" s="6" t="s">
        <v>12</v>
      </c>
      <c r="D43" s="7" t="s">
        <v>40</v>
      </c>
      <c r="E43" s="5" t="s">
        <v>14</v>
      </c>
      <c r="F43" s="8" t="s">
        <v>15</v>
      </c>
      <c r="G43" s="9" t="str">
        <f t="shared" si="1"/>
        <v>Adult</v>
      </c>
      <c r="H43" s="9">
        <v>32.0</v>
      </c>
      <c r="I43" s="6" t="s">
        <v>16</v>
      </c>
      <c r="J43" s="6" t="s">
        <v>17</v>
      </c>
    </row>
    <row r="44">
      <c r="A44" s="4" t="s">
        <v>69</v>
      </c>
      <c r="B44" s="5" t="s">
        <v>11</v>
      </c>
      <c r="C44" s="6" t="s">
        <v>23</v>
      </c>
      <c r="D44" s="7" t="s">
        <v>13</v>
      </c>
      <c r="E44" s="5" t="s">
        <v>14</v>
      </c>
      <c r="F44" s="8" t="s">
        <v>15</v>
      </c>
      <c r="G44" s="9" t="str">
        <f t="shared" si="1"/>
        <v>Old</v>
      </c>
      <c r="H44" s="9">
        <v>74.0</v>
      </c>
      <c r="I44" s="6" t="s">
        <v>16</v>
      </c>
      <c r="J44" s="6" t="s">
        <v>21</v>
      </c>
    </row>
    <row r="45">
      <c r="A45" s="4" t="s">
        <v>70</v>
      </c>
      <c r="B45" s="5" t="s">
        <v>11</v>
      </c>
      <c r="C45" s="6" t="s">
        <v>20</v>
      </c>
      <c r="D45" s="7" t="s">
        <v>40</v>
      </c>
      <c r="E45" s="5" t="s">
        <v>14</v>
      </c>
      <c r="F45" s="8" t="s">
        <v>15</v>
      </c>
      <c r="G45" s="9" t="str">
        <f t="shared" si="1"/>
        <v>Adult</v>
      </c>
      <c r="H45" s="9">
        <v>25.0</v>
      </c>
      <c r="I45" s="6" t="s">
        <v>16</v>
      </c>
      <c r="J45" s="6" t="s">
        <v>17</v>
      </c>
    </row>
    <row r="46">
      <c r="A46" s="4" t="s">
        <v>71</v>
      </c>
      <c r="B46" s="5" t="s">
        <v>19</v>
      </c>
      <c r="C46" s="6" t="s">
        <v>23</v>
      </c>
      <c r="D46" s="7" t="s">
        <v>13</v>
      </c>
      <c r="E46" s="5" t="s">
        <v>14</v>
      </c>
      <c r="F46" s="8" t="s">
        <v>15</v>
      </c>
      <c r="G46" s="9" t="str">
        <f t="shared" si="1"/>
        <v>Adult</v>
      </c>
      <c r="H46" s="9">
        <v>46.0</v>
      </c>
      <c r="I46" s="6" t="s">
        <v>34</v>
      </c>
      <c r="J46" s="6" t="s">
        <v>17</v>
      </c>
    </row>
    <row r="47">
      <c r="A47" s="4" t="s">
        <v>72</v>
      </c>
      <c r="B47" s="5" t="s">
        <v>11</v>
      </c>
      <c r="C47" s="6" t="s">
        <v>20</v>
      </c>
      <c r="D47" s="7" t="s">
        <v>13</v>
      </c>
      <c r="E47" s="5" t="s">
        <v>14</v>
      </c>
      <c r="F47" s="8" t="s">
        <v>15</v>
      </c>
      <c r="G47" s="9" t="str">
        <f t="shared" si="1"/>
        <v>Adult</v>
      </c>
      <c r="H47" s="9">
        <v>44.0</v>
      </c>
      <c r="I47" s="6" t="s">
        <v>16</v>
      </c>
      <c r="J47" s="6" t="s">
        <v>17</v>
      </c>
    </row>
    <row r="48">
      <c r="A48" s="4" t="s">
        <v>73</v>
      </c>
      <c r="B48" s="5" t="s">
        <v>11</v>
      </c>
      <c r="C48" s="6" t="s">
        <v>20</v>
      </c>
      <c r="D48" s="7" t="s">
        <v>13</v>
      </c>
      <c r="E48" s="5" t="s">
        <v>14</v>
      </c>
      <c r="F48" s="8" t="s">
        <v>15</v>
      </c>
      <c r="G48" s="9" t="str">
        <f t="shared" si="1"/>
        <v>Adult</v>
      </c>
      <c r="H48" s="9">
        <v>54.0</v>
      </c>
      <c r="I48" s="6" t="s">
        <v>16</v>
      </c>
      <c r="J48" s="6" t="s">
        <v>17</v>
      </c>
    </row>
    <row r="49">
      <c r="A49" s="4" t="s">
        <v>74</v>
      </c>
      <c r="B49" s="5" t="s">
        <v>11</v>
      </c>
      <c r="C49" s="6" t="s">
        <v>23</v>
      </c>
      <c r="D49" s="7" t="s">
        <v>13</v>
      </c>
      <c r="E49" s="5" t="s">
        <v>14</v>
      </c>
      <c r="F49" s="8" t="s">
        <v>15</v>
      </c>
      <c r="G49" s="9" t="str">
        <f t="shared" si="1"/>
        <v>Old</v>
      </c>
      <c r="H49" s="9">
        <v>76.0</v>
      </c>
      <c r="I49" s="6" t="s">
        <v>34</v>
      </c>
      <c r="J49" s="6" t="s">
        <v>21</v>
      </c>
    </row>
    <row r="50">
      <c r="A50" s="4" t="s">
        <v>75</v>
      </c>
      <c r="B50" s="5" t="s">
        <v>11</v>
      </c>
      <c r="C50" s="6" t="s">
        <v>20</v>
      </c>
      <c r="D50" s="7" t="s">
        <v>13</v>
      </c>
      <c r="E50" s="5" t="s">
        <v>14</v>
      </c>
      <c r="F50" s="8" t="s">
        <v>15</v>
      </c>
      <c r="G50" s="9" t="str">
        <f t="shared" si="1"/>
        <v>Old</v>
      </c>
      <c r="H50" s="9">
        <v>62.0</v>
      </c>
      <c r="I50" s="6" t="s">
        <v>26</v>
      </c>
      <c r="J50" s="6" t="s">
        <v>17</v>
      </c>
    </row>
    <row r="51">
      <c r="A51" s="4" t="s">
        <v>76</v>
      </c>
      <c r="B51" s="5" t="s">
        <v>11</v>
      </c>
      <c r="C51" s="6" t="s">
        <v>20</v>
      </c>
      <c r="D51" s="7" t="s">
        <v>13</v>
      </c>
      <c r="E51" s="5" t="s">
        <v>14</v>
      </c>
      <c r="F51" s="8" t="s">
        <v>15</v>
      </c>
      <c r="G51" s="9" t="str">
        <f t="shared" si="1"/>
        <v>Old</v>
      </c>
      <c r="H51" s="9">
        <v>93.0</v>
      </c>
      <c r="I51" s="6" t="s">
        <v>16</v>
      </c>
      <c r="J51" s="6" t="s">
        <v>21</v>
      </c>
    </row>
    <row r="52">
      <c r="A52" s="4" t="s">
        <v>77</v>
      </c>
      <c r="B52" s="5" t="s">
        <v>19</v>
      </c>
      <c r="C52" s="6" t="s">
        <v>20</v>
      </c>
      <c r="D52" s="7" t="s">
        <v>13</v>
      </c>
      <c r="E52" s="5" t="s">
        <v>14</v>
      </c>
      <c r="F52" s="8" t="s">
        <v>15</v>
      </c>
      <c r="G52" s="9" t="str">
        <f t="shared" si="1"/>
        <v>Old</v>
      </c>
      <c r="H52" s="9">
        <v>83.0</v>
      </c>
      <c r="I52" s="6" t="s">
        <v>16</v>
      </c>
      <c r="J52" s="6" t="s">
        <v>21</v>
      </c>
    </row>
    <row r="53">
      <c r="A53" s="4" t="s">
        <v>78</v>
      </c>
      <c r="B53" s="5" t="s">
        <v>11</v>
      </c>
      <c r="C53" s="6" t="s">
        <v>20</v>
      </c>
      <c r="D53" s="7" t="s">
        <v>40</v>
      </c>
      <c r="E53" s="5" t="s">
        <v>14</v>
      </c>
      <c r="F53" s="8" t="s">
        <v>15</v>
      </c>
      <c r="G53" s="9" t="str">
        <f t="shared" si="1"/>
        <v>Adult</v>
      </c>
      <c r="H53" s="9">
        <v>30.0</v>
      </c>
      <c r="I53" s="6" t="s">
        <v>26</v>
      </c>
      <c r="J53" s="6" t="s">
        <v>17</v>
      </c>
    </row>
    <row r="54">
      <c r="A54" s="4" t="s">
        <v>79</v>
      </c>
      <c r="B54" s="5" t="s">
        <v>19</v>
      </c>
      <c r="C54" s="6" t="s">
        <v>12</v>
      </c>
      <c r="D54" s="7" t="s">
        <v>40</v>
      </c>
      <c r="E54" s="5" t="s">
        <v>14</v>
      </c>
      <c r="F54" s="8" t="s">
        <v>15</v>
      </c>
      <c r="G54" s="9" t="str">
        <f t="shared" si="1"/>
        <v>Adult</v>
      </c>
      <c r="H54" s="9">
        <v>50.0</v>
      </c>
      <c r="I54" s="6" t="s">
        <v>16</v>
      </c>
      <c r="J54" s="6" t="s">
        <v>17</v>
      </c>
    </row>
    <row r="55">
      <c r="A55" s="4" t="s">
        <v>80</v>
      </c>
      <c r="B55" s="5" t="s">
        <v>19</v>
      </c>
      <c r="C55" s="6" t="s">
        <v>23</v>
      </c>
      <c r="D55" s="7" t="s">
        <v>40</v>
      </c>
      <c r="E55" s="5" t="s">
        <v>14</v>
      </c>
      <c r="F55" s="8" t="s">
        <v>15</v>
      </c>
      <c r="G55" s="9" t="str">
        <f t="shared" si="1"/>
        <v>Adult</v>
      </c>
      <c r="H55" s="9">
        <v>34.0</v>
      </c>
      <c r="I55" s="6" t="s">
        <v>16</v>
      </c>
      <c r="J55" s="6" t="s">
        <v>21</v>
      </c>
    </row>
    <row r="56">
      <c r="A56" s="4" t="s">
        <v>81</v>
      </c>
      <c r="B56" s="5" t="s">
        <v>11</v>
      </c>
      <c r="C56" s="6" t="s">
        <v>29</v>
      </c>
      <c r="D56" s="7" t="s">
        <v>13</v>
      </c>
      <c r="E56" s="5" t="s">
        <v>14</v>
      </c>
      <c r="F56" s="8" t="s">
        <v>15</v>
      </c>
      <c r="G56" s="9" t="str">
        <f t="shared" si="1"/>
        <v>Adult</v>
      </c>
      <c r="H56" s="9">
        <v>27.0</v>
      </c>
      <c r="I56" s="6" t="s">
        <v>26</v>
      </c>
      <c r="J56" s="6" t="s">
        <v>17</v>
      </c>
    </row>
    <row r="57">
      <c r="A57" s="4" t="s">
        <v>82</v>
      </c>
      <c r="B57" s="5" t="s">
        <v>19</v>
      </c>
      <c r="C57" s="6" t="s">
        <v>25</v>
      </c>
      <c r="D57" s="7" t="s">
        <v>13</v>
      </c>
      <c r="E57" s="5" t="s">
        <v>14</v>
      </c>
      <c r="F57" s="8" t="s">
        <v>15</v>
      </c>
      <c r="G57" s="9" t="str">
        <f t="shared" si="1"/>
        <v>Old</v>
      </c>
      <c r="H57" s="9">
        <v>96.0</v>
      </c>
      <c r="I57" s="6" t="s">
        <v>16</v>
      </c>
      <c r="J57" s="6" t="s">
        <v>21</v>
      </c>
    </row>
    <row r="58">
      <c r="A58" s="4" t="s">
        <v>83</v>
      </c>
      <c r="B58" s="5" t="s">
        <v>11</v>
      </c>
      <c r="C58" s="6" t="s">
        <v>25</v>
      </c>
      <c r="D58" s="7" t="s">
        <v>13</v>
      </c>
      <c r="E58" s="5" t="s">
        <v>14</v>
      </c>
      <c r="F58" s="8" t="s">
        <v>15</v>
      </c>
      <c r="G58" s="9" t="str">
        <f t="shared" si="1"/>
        <v>Old</v>
      </c>
      <c r="H58" s="9">
        <v>84.0</v>
      </c>
      <c r="I58" s="6" t="s">
        <v>30</v>
      </c>
      <c r="J58" s="6" t="s">
        <v>17</v>
      </c>
    </row>
    <row r="59">
      <c r="A59" s="4" t="s">
        <v>84</v>
      </c>
      <c r="B59" s="5" t="s">
        <v>19</v>
      </c>
      <c r="C59" s="6" t="s">
        <v>25</v>
      </c>
      <c r="D59" s="7" t="s">
        <v>13</v>
      </c>
      <c r="E59" s="5" t="s">
        <v>14</v>
      </c>
      <c r="F59" s="8" t="s">
        <v>15</v>
      </c>
      <c r="G59" s="9" t="str">
        <f t="shared" si="1"/>
        <v>Old</v>
      </c>
      <c r="H59" s="9">
        <v>82.0</v>
      </c>
      <c r="I59" s="6" t="s">
        <v>26</v>
      </c>
      <c r="J59" s="6" t="s">
        <v>21</v>
      </c>
    </row>
    <row r="60">
      <c r="A60" s="4" t="s">
        <v>85</v>
      </c>
      <c r="B60" s="5" t="s">
        <v>19</v>
      </c>
      <c r="C60" s="6" t="s">
        <v>20</v>
      </c>
      <c r="D60" s="7" t="s">
        <v>40</v>
      </c>
      <c r="E60" s="5" t="s">
        <v>14</v>
      </c>
      <c r="F60" s="8" t="s">
        <v>15</v>
      </c>
      <c r="G60" s="9" t="str">
        <f t="shared" si="1"/>
        <v>Adult</v>
      </c>
      <c r="H60" s="9">
        <v>52.0</v>
      </c>
      <c r="I60" s="6" t="s">
        <v>16</v>
      </c>
      <c r="J60" s="6" t="s">
        <v>17</v>
      </c>
    </row>
    <row r="61">
      <c r="A61" s="4" t="s">
        <v>86</v>
      </c>
      <c r="B61" s="5" t="s">
        <v>19</v>
      </c>
      <c r="C61" s="6" t="s">
        <v>12</v>
      </c>
      <c r="D61" s="7" t="s">
        <v>13</v>
      </c>
      <c r="E61" s="5" t="s">
        <v>14</v>
      </c>
      <c r="F61" s="8" t="s">
        <v>15</v>
      </c>
      <c r="G61" s="9" t="str">
        <f t="shared" si="1"/>
        <v>Old</v>
      </c>
      <c r="H61" s="9">
        <v>81.0</v>
      </c>
      <c r="I61" s="6" t="s">
        <v>26</v>
      </c>
      <c r="J61" s="6" t="s">
        <v>17</v>
      </c>
    </row>
    <row r="62">
      <c r="A62" s="4" t="s">
        <v>87</v>
      </c>
      <c r="B62" s="5" t="s">
        <v>19</v>
      </c>
      <c r="C62" s="6" t="s">
        <v>12</v>
      </c>
      <c r="D62" s="7" t="s">
        <v>40</v>
      </c>
      <c r="E62" s="5" t="s">
        <v>14</v>
      </c>
      <c r="F62" s="8" t="s">
        <v>15</v>
      </c>
      <c r="G62" s="9" t="str">
        <f t="shared" si="1"/>
        <v>Adult</v>
      </c>
      <c r="H62" s="9">
        <v>24.0</v>
      </c>
      <c r="I62" s="6" t="s">
        <v>26</v>
      </c>
      <c r="J62" s="6" t="s">
        <v>17</v>
      </c>
    </row>
    <row r="63">
      <c r="A63" s="4" t="s">
        <v>88</v>
      </c>
      <c r="B63" s="5" t="s">
        <v>11</v>
      </c>
      <c r="C63" s="6" t="s">
        <v>12</v>
      </c>
      <c r="D63" s="7" t="s">
        <v>13</v>
      </c>
      <c r="E63" s="5" t="s">
        <v>14</v>
      </c>
      <c r="F63" s="8" t="s">
        <v>15</v>
      </c>
      <c r="G63" s="9" t="str">
        <f t="shared" si="1"/>
        <v>Old</v>
      </c>
      <c r="H63" s="9">
        <v>83.0</v>
      </c>
      <c r="I63" s="6" t="s">
        <v>16</v>
      </c>
      <c r="J63" s="6" t="s">
        <v>21</v>
      </c>
    </row>
    <row r="64">
      <c r="A64" s="4" t="s">
        <v>89</v>
      </c>
      <c r="B64" s="5" t="s">
        <v>19</v>
      </c>
      <c r="C64" s="6" t="s">
        <v>23</v>
      </c>
      <c r="D64" s="7" t="s">
        <v>13</v>
      </c>
      <c r="E64" s="5" t="s">
        <v>14</v>
      </c>
      <c r="F64" s="8" t="s">
        <v>15</v>
      </c>
      <c r="G64" s="9" t="str">
        <f t="shared" si="1"/>
        <v>Old</v>
      </c>
      <c r="H64" s="9">
        <v>78.0</v>
      </c>
      <c r="I64" s="6" t="s">
        <v>16</v>
      </c>
      <c r="J64" s="6" t="s">
        <v>17</v>
      </c>
    </row>
    <row r="65">
      <c r="A65" s="4" t="s">
        <v>90</v>
      </c>
      <c r="B65" s="5" t="s">
        <v>11</v>
      </c>
      <c r="C65" s="6" t="s">
        <v>20</v>
      </c>
      <c r="D65" s="7" t="s">
        <v>13</v>
      </c>
      <c r="E65" s="5" t="s">
        <v>14</v>
      </c>
      <c r="F65" s="8" t="s">
        <v>15</v>
      </c>
      <c r="G65" s="9" t="str">
        <f t="shared" si="1"/>
        <v>Adult</v>
      </c>
      <c r="H65" s="9">
        <v>36.0</v>
      </c>
      <c r="I65" s="6" t="s">
        <v>34</v>
      </c>
      <c r="J65" s="6" t="s">
        <v>17</v>
      </c>
    </row>
    <row r="66">
      <c r="A66" s="4" t="s">
        <v>91</v>
      </c>
      <c r="B66" s="5" t="s">
        <v>19</v>
      </c>
      <c r="C66" s="6" t="s">
        <v>20</v>
      </c>
      <c r="D66" s="7" t="s">
        <v>40</v>
      </c>
      <c r="E66" s="5" t="s">
        <v>14</v>
      </c>
      <c r="F66" s="8" t="s">
        <v>15</v>
      </c>
      <c r="G66" s="9" t="str">
        <f t="shared" si="1"/>
        <v>Old</v>
      </c>
      <c r="H66" s="9">
        <v>63.0</v>
      </c>
      <c r="I66" s="6" t="s">
        <v>16</v>
      </c>
      <c r="J66" s="6" t="s">
        <v>17</v>
      </c>
    </row>
    <row r="67">
      <c r="A67" s="4" t="s">
        <v>92</v>
      </c>
      <c r="B67" s="5" t="s">
        <v>11</v>
      </c>
      <c r="C67" s="6" t="s">
        <v>25</v>
      </c>
      <c r="D67" s="7" t="s">
        <v>13</v>
      </c>
      <c r="E67" s="5" t="s">
        <v>14</v>
      </c>
      <c r="F67" s="8" t="s">
        <v>15</v>
      </c>
      <c r="G67" s="9" t="str">
        <f t="shared" si="1"/>
        <v>Old</v>
      </c>
      <c r="H67" s="9">
        <v>97.0</v>
      </c>
      <c r="I67" s="6" t="s">
        <v>34</v>
      </c>
      <c r="J67" s="6" t="s">
        <v>17</v>
      </c>
    </row>
    <row r="68">
      <c r="A68" s="4" t="s">
        <v>93</v>
      </c>
      <c r="B68" s="5" t="s">
        <v>19</v>
      </c>
      <c r="C68" s="6" t="s">
        <v>12</v>
      </c>
      <c r="D68" s="7" t="s">
        <v>13</v>
      </c>
      <c r="E68" s="5" t="s">
        <v>14</v>
      </c>
      <c r="F68" s="8" t="s">
        <v>15</v>
      </c>
      <c r="G68" s="9" t="str">
        <f t="shared" si="1"/>
        <v>Old</v>
      </c>
      <c r="H68" s="9">
        <v>80.0</v>
      </c>
      <c r="I68" s="6" t="s">
        <v>16</v>
      </c>
      <c r="J68" s="6" t="s">
        <v>21</v>
      </c>
    </row>
    <row r="69">
      <c r="A69" s="4" t="s">
        <v>94</v>
      </c>
      <c r="B69" s="5" t="s">
        <v>11</v>
      </c>
      <c r="C69" s="6" t="s">
        <v>20</v>
      </c>
      <c r="D69" s="7" t="s">
        <v>13</v>
      </c>
      <c r="E69" s="5" t="s">
        <v>14</v>
      </c>
      <c r="F69" s="8" t="s">
        <v>15</v>
      </c>
      <c r="G69" s="9" t="str">
        <f t="shared" si="1"/>
        <v>Adult</v>
      </c>
      <c r="H69" s="9">
        <v>44.0</v>
      </c>
      <c r="I69" s="6" t="s">
        <v>95</v>
      </c>
      <c r="J69" s="6" t="s">
        <v>17</v>
      </c>
    </row>
    <row r="70">
      <c r="A70" s="4" t="s">
        <v>96</v>
      </c>
      <c r="B70" s="5" t="s">
        <v>19</v>
      </c>
      <c r="C70" s="6" t="s">
        <v>29</v>
      </c>
      <c r="D70" s="7" t="s">
        <v>40</v>
      </c>
      <c r="E70" s="5" t="s">
        <v>14</v>
      </c>
      <c r="F70" s="8" t="s">
        <v>15</v>
      </c>
      <c r="G70" s="9" t="str">
        <f t="shared" si="1"/>
        <v>Old</v>
      </c>
      <c r="H70" s="9">
        <v>81.0</v>
      </c>
      <c r="I70" s="6" t="s">
        <v>26</v>
      </c>
      <c r="J70" s="6" t="s">
        <v>21</v>
      </c>
    </row>
    <row r="71">
      <c r="A71" s="4" t="s">
        <v>97</v>
      </c>
      <c r="B71" s="5" t="s">
        <v>11</v>
      </c>
      <c r="C71" s="6" t="s">
        <v>25</v>
      </c>
      <c r="D71" s="7" t="s">
        <v>13</v>
      </c>
      <c r="E71" s="5" t="s">
        <v>14</v>
      </c>
      <c r="F71" s="8" t="s">
        <v>15</v>
      </c>
      <c r="G71" s="9" t="str">
        <f t="shared" si="1"/>
        <v>Old</v>
      </c>
      <c r="H71" s="9">
        <v>79.0</v>
      </c>
      <c r="I71" s="6" t="s">
        <v>34</v>
      </c>
      <c r="J71" s="6" t="s">
        <v>17</v>
      </c>
    </row>
    <row r="72">
      <c r="A72" s="4" t="s">
        <v>98</v>
      </c>
      <c r="B72" s="5" t="s">
        <v>19</v>
      </c>
      <c r="C72" s="6" t="s">
        <v>29</v>
      </c>
      <c r="D72" s="7" t="s">
        <v>13</v>
      </c>
      <c r="E72" s="5" t="s">
        <v>14</v>
      </c>
      <c r="F72" s="8" t="s">
        <v>15</v>
      </c>
      <c r="G72" s="9" t="str">
        <f t="shared" si="1"/>
        <v>Adult</v>
      </c>
      <c r="H72" s="9">
        <v>48.0</v>
      </c>
      <c r="I72" s="6" t="s">
        <v>16</v>
      </c>
      <c r="J72" s="6" t="s">
        <v>17</v>
      </c>
    </row>
    <row r="73">
      <c r="A73" s="4" t="s">
        <v>99</v>
      </c>
      <c r="B73" s="5" t="s">
        <v>19</v>
      </c>
      <c r="C73" s="6" t="s">
        <v>23</v>
      </c>
      <c r="D73" s="7" t="s">
        <v>13</v>
      </c>
      <c r="E73" s="5" t="s">
        <v>14</v>
      </c>
      <c r="F73" s="8" t="s">
        <v>15</v>
      </c>
      <c r="G73" s="9" t="str">
        <f t="shared" si="1"/>
        <v>Old</v>
      </c>
      <c r="H73" s="9">
        <v>64.0</v>
      </c>
      <c r="I73" s="6" t="s">
        <v>26</v>
      </c>
      <c r="J73" s="6" t="s">
        <v>17</v>
      </c>
    </row>
    <row r="74">
      <c r="A74" s="4" t="s">
        <v>100</v>
      </c>
      <c r="B74" s="5" t="s">
        <v>11</v>
      </c>
      <c r="C74" s="6" t="s">
        <v>25</v>
      </c>
      <c r="D74" s="7" t="s">
        <v>13</v>
      </c>
      <c r="E74" s="5" t="s">
        <v>14</v>
      </c>
      <c r="F74" s="8" t="s">
        <v>15</v>
      </c>
      <c r="G74" s="9" t="str">
        <f t="shared" si="1"/>
        <v>Old</v>
      </c>
      <c r="H74" s="9">
        <v>88.0</v>
      </c>
      <c r="I74" s="6" t="s">
        <v>34</v>
      </c>
      <c r="J74" s="6" t="s">
        <v>21</v>
      </c>
    </row>
    <row r="75">
      <c r="A75" s="4" t="s">
        <v>101</v>
      </c>
      <c r="B75" s="5" t="s">
        <v>19</v>
      </c>
      <c r="C75" s="6" t="s">
        <v>12</v>
      </c>
      <c r="D75" s="7" t="s">
        <v>13</v>
      </c>
      <c r="E75" s="5" t="s">
        <v>14</v>
      </c>
      <c r="F75" s="8" t="s">
        <v>15</v>
      </c>
      <c r="G75" s="9" t="str">
        <f t="shared" si="1"/>
        <v>Old</v>
      </c>
      <c r="H75" s="9">
        <v>85.0</v>
      </c>
      <c r="I75" s="6" t="s">
        <v>16</v>
      </c>
      <c r="J75" s="6" t="s">
        <v>21</v>
      </c>
    </row>
    <row r="76">
      <c r="A76" s="4" t="s">
        <v>102</v>
      </c>
      <c r="B76" s="5" t="s">
        <v>11</v>
      </c>
      <c r="C76" s="6" t="s">
        <v>20</v>
      </c>
      <c r="D76" s="7" t="s">
        <v>40</v>
      </c>
      <c r="E76" s="5" t="s">
        <v>14</v>
      </c>
      <c r="F76" s="8" t="s">
        <v>15</v>
      </c>
      <c r="G76" s="9" t="str">
        <f t="shared" si="1"/>
        <v>Adult</v>
      </c>
      <c r="H76" s="9">
        <v>40.0</v>
      </c>
      <c r="I76" s="6" t="s">
        <v>16</v>
      </c>
      <c r="J76" s="6" t="s">
        <v>17</v>
      </c>
    </row>
    <row r="77">
      <c r="A77" s="4" t="s">
        <v>103</v>
      </c>
      <c r="B77" s="5" t="s">
        <v>11</v>
      </c>
      <c r="C77" s="6" t="s">
        <v>29</v>
      </c>
      <c r="D77" s="7" t="s">
        <v>13</v>
      </c>
      <c r="E77" s="5" t="s">
        <v>14</v>
      </c>
      <c r="F77" s="8" t="s">
        <v>15</v>
      </c>
      <c r="G77" s="9" t="str">
        <f t="shared" si="1"/>
        <v>Adult</v>
      </c>
      <c r="H77" s="9">
        <v>35.0</v>
      </c>
      <c r="I77" s="6" t="s">
        <v>16</v>
      </c>
      <c r="J77" s="6" t="s">
        <v>17</v>
      </c>
    </row>
    <row r="78">
      <c r="A78" s="4" t="s">
        <v>104</v>
      </c>
      <c r="B78" s="5" t="s">
        <v>19</v>
      </c>
      <c r="C78" s="6" t="s">
        <v>25</v>
      </c>
      <c r="D78" s="7" t="s">
        <v>13</v>
      </c>
      <c r="E78" s="5" t="s">
        <v>14</v>
      </c>
      <c r="F78" s="8" t="s">
        <v>15</v>
      </c>
      <c r="G78" s="9" t="str">
        <f t="shared" si="1"/>
        <v>Old</v>
      </c>
      <c r="H78" s="9">
        <v>85.0</v>
      </c>
      <c r="I78" s="6" t="s">
        <v>16</v>
      </c>
      <c r="J78" s="6" t="s">
        <v>21</v>
      </c>
    </row>
    <row r="79">
      <c r="A79" s="4" t="s">
        <v>105</v>
      </c>
      <c r="B79" s="5" t="s">
        <v>11</v>
      </c>
      <c r="C79" s="6" t="s">
        <v>23</v>
      </c>
      <c r="D79" s="7" t="s">
        <v>13</v>
      </c>
      <c r="E79" s="5" t="s">
        <v>14</v>
      </c>
      <c r="F79" s="8" t="s">
        <v>15</v>
      </c>
      <c r="G79" s="9" t="str">
        <f t="shared" si="1"/>
        <v>Adult</v>
      </c>
      <c r="H79" s="9">
        <v>43.0</v>
      </c>
      <c r="I79" s="6" t="s">
        <v>34</v>
      </c>
      <c r="J79" s="6" t="s">
        <v>17</v>
      </c>
    </row>
    <row r="80">
      <c r="A80" s="4" t="s">
        <v>106</v>
      </c>
      <c r="B80" s="5" t="s">
        <v>11</v>
      </c>
      <c r="C80" s="6" t="s">
        <v>12</v>
      </c>
      <c r="D80" s="7" t="s">
        <v>13</v>
      </c>
      <c r="E80" s="5" t="s">
        <v>14</v>
      </c>
      <c r="F80" s="8" t="s">
        <v>15</v>
      </c>
      <c r="G80" s="9" t="str">
        <f t="shared" si="1"/>
        <v>Old</v>
      </c>
      <c r="H80" s="9">
        <v>75.0</v>
      </c>
      <c r="I80" s="6" t="s">
        <v>16</v>
      </c>
      <c r="J80" s="6" t="s">
        <v>17</v>
      </c>
    </row>
    <row r="81">
      <c r="A81" s="4" t="s">
        <v>107</v>
      </c>
      <c r="B81" s="5" t="s">
        <v>19</v>
      </c>
      <c r="C81" s="6" t="s">
        <v>25</v>
      </c>
      <c r="D81" s="7" t="s">
        <v>13</v>
      </c>
      <c r="E81" s="5" t="s">
        <v>14</v>
      </c>
      <c r="F81" s="8" t="s">
        <v>15</v>
      </c>
      <c r="G81" s="9" t="str">
        <f t="shared" si="1"/>
        <v>Old</v>
      </c>
      <c r="H81" s="9">
        <v>71.0</v>
      </c>
      <c r="I81" s="6" t="s">
        <v>26</v>
      </c>
      <c r="J81" s="6" t="s">
        <v>21</v>
      </c>
    </row>
    <row r="82">
      <c r="A82" s="4" t="s">
        <v>108</v>
      </c>
      <c r="B82" s="5" t="s">
        <v>11</v>
      </c>
      <c r="C82" s="6" t="s">
        <v>23</v>
      </c>
      <c r="D82" s="7" t="s">
        <v>13</v>
      </c>
      <c r="E82" s="5" t="s">
        <v>14</v>
      </c>
      <c r="F82" s="8" t="s">
        <v>15</v>
      </c>
      <c r="G82" s="9" t="str">
        <f t="shared" si="1"/>
        <v>Old</v>
      </c>
      <c r="H82" s="9">
        <v>84.0</v>
      </c>
      <c r="I82" s="6" t="s">
        <v>16</v>
      </c>
      <c r="J82" s="6" t="s">
        <v>17</v>
      </c>
    </row>
    <row r="83">
      <c r="A83" s="4" t="s">
        <v>109</v>
      </c>
      <c r="B83" s="5" t="s">
        <v>19</v>
      </c>
      <c r="C83" s="6" t="s">
        <v>12</v>
      </c>
      <c r="D83" s="7" t="s">
        <v>13</v>
      </c>
      <c r="E83" s="5" t="s">
        <v>14</v>
      </c>
      <c r="F83" s="8" t="s">
        <v>15</v>
      </c>
      <c r="G83" s="9" t="str">
        <f t="shared" si="1"/>
        <v>Adult</v>
      </c>
      <c r="H83" s="9">
        <v>37.0</v>
      </c>
      <c r="I83" s="6" t="s">
        <v>16</v>
      </c>
      <c r="J83" s="6" t="s">
        <v>21</v>
      </c>
    </row>
    <row r="84">
      <c r="A84" s="4" t="s">
        <v>110</v>
      </c>
      <c r="B84" s="5" t="s">
        <v>11</v>
      </c>
      <c r="C84" s="6" t="s">
        <v>12</v>
      </c>
      <c r="D84" s="7" t="s">
        <v>40</v>
      </c>
      <c r="E84" s="5" t="s">
        <v>14</v>
      </c>
      <c r="F84" s="8" t="s">
        <v>15</v>
      </c>
      <c r="G84" s="9" t="str">
        <f t="shared" si="1"/>
        <v>Adult</v>
      </c>
      <c r="H84" s="9">
        <v>40.0</v>
      </c>
      <c r="I84" s="6" t="s">
        <v>16</v>
      </c>
      <c r="J84" s="6" t="s">
        <v>17</v>
      </c>
    </row>
    <row r="85">
      <c r="A85" s="4" t="s">
        <v>111</v>
      </c>
      <c r="B85" s="5" t="s">
        <v>19</v>
      </c>
      <c r="C85" s="6" t="s">
        <v>23</v>
      </c>
      <c r="D85" s="7" t="s">
        <v>13</v>
      </c>
      <c r="E85" s="5" t="s">
        <v>14</v>
      </c>
      <c r="F85" s="8" t="s">
        <v>15</v>
      </c>
      <c r="G85" s="9" t="str">
        <f t="shared" si="1"/>
        <v>Adult</v>
      </c>
      <c r="H85" s="9">
        <v>47.0</v>
      </c>
      <c r="I85" s="6" t="s">
        <v>26</v>
      </c>
      <c r="J85" s="6" t="s">
        <v>17</v>
      </c>
    </row>
    <row r="86">
      <c r="A86" s="4" t="s">
        <v>112</v>
      </c>
      <c r="B86" s="5" t="s">
        <v>11</v>
      </c>
      <c r="C86" s="6" t="s">
        <v>12</v>
      </c>
      <c r="D86" s="7" t="s">
        <v>13</v>
      </c>
      <c r="E86" s="5" t="s">
        <v>14</v>
      </c>
      <c r="F86" s="8" t="s">
        <v>15</v>
      </c>
      <c r="G86" s="9" t="str">
        <f t="shared" si="1"/>
        <v>Old</v>
      </c>
      <c r="H86" s="9">
        <v>68.0</v>
      </c>
      <c r="I86" s="6" t="s">
        <v>26</v>
      </c>
      <c r="J86" s="6" t="s">
        <v>17</v>
      </c>
    </row>
    <row r="87">
      <c r="A87" s="4" t="s">
        <v>113</v>
      </c>
      <c r="B87" s="5" t="s">
        <v>11</v>
      </c>
      <c r="C87" s="6" t="s">
        <v>12</v>
      </c>
      <c r="D87" s="7" t="s">
        <v>13</v>
      </c>
      <c r="E87" s="5" t="s">
        <v>14</v>
      </c>
      <c r="F87" s="8" t="s">
        <v>15</v>
      </c>
      <c r="G87" s="9" t="str">
        <f t="shared" si="1"/>
        <v>Adult</v>
      </c>
      <c r="H87" s="9">
        <v>39.0</v>
      </c>
      <c r="I87" s="6" t="s">
        <v>34</v>
      </c>
      <c r="J87" s="6" t="s">
        <v>17</v>
      </c>
    </row>
    <row r="88">
      <c r="A88" s="4" t="s">
        <v>114</v>
      </c>
      <c r="B88" s="5" t="s">
        <v>19</v>
      </c>
      <c r="C88" s="6" t="s">
        <v>12</v>
      </c>
      <c r="D88" s="7" t="s">
        <v>13</v>
      </c>
      <c r="E88" s="5" t="s">
        <v>14</v>
      </c>
      <c r="F88" s="8" t="s">
        <v>15</v>
      </c>
      <c r="G88" s="9" t="str">
        <f t="shared" si="1"/>
        <v>Old</v>
      </c>
      <c r="H88" s="9">
        <v>102.0</v>
      </c>
      <c r="I88" s="6" t="s">
        <v>16</v>
      </c>
      <c r="J88" s="6" t="s">
        <v>17</v>
      </c>
    </row>
    <row r="89">
      <c r="A89" s="4" t="s">
        <v>115</v>
      </c>
      <c r="B89" s="5" t="s">
        <v>11</v>
      </c>
      <c r="C89" s="6" t="s">
        <v>12</v>
      </c>
      <c r="D89" s="7" t="s">
        <v>13</v>
      </c>
      <c r="E89" s="5" t="s">
        <v>14</v>
      </c>
      <c r="F89" s="8" t="s">
        <v>15</v>
      </c>
      <c r="G89" s="9" t="str">
        <f t="shared" si="1"/>
        <v>Old</v>
      </c>
      <c r="H89" s="9">
        <v>95.0</v>
      </c>
      <c r="I89" s="6" t="s">
        <v>26</v>
      </c>
      <c r="J89" s="6" t="s">
        <v>21</v>
      </c>
    </row>
    <row r="90">
      <c r="A90" s="4" t="s">
        <v>116</v>
      </c>
      <c r="B90" s="5" t="s">
        <v>11</v>
      </c>
      <c r="C90" s="6" t="s">
        <v>23</v>
      </c>
      <c r="D90" s="7" t="s">
        <v>13</v>
      </c>
      <c r="E90" s="5" t="s">
        <v>14</v>
      </c>
      <c r="F90" s="8" t="s">
        <v>15</v>
      </c>
      <c r="G90" s="9" t="str">
        <f t="shared" si="1"/>
        <v>Old</v>
      </c>
      <c r="H90" s="9">
        <v>63.0</v>
      </c>
      <c r="I90" s="6" t="s">
        <v>34</v>
      </c>
      <c r="J90" s="6" t="s">
        <v>17</v>
      </c>
    </row>
    <row r="91">
      <c r="A91" s="4" t="s">
        <v>117</v>
      </c>
      <c r="B91" s="5" t="s">
        <v>11</v>
      </c>
      <c r="C91" s="6" t="s">
        <v>25</v>
      </c>
      <c r="D91" s="7" t="s">
        <v>13</v>
      </c>
      <c r="E91" s="5" t="s">
        <v>14</v>
      </c>
      <c r="F91" s="8" t="s">
        <v>15</v>
      </c>
      <c r="G91" s="9" t="str">
        <f t="shared" si="1"/>
        <v>Old</v>
      </c>
      <c r="H91" s="9">
        <v>69.0</v>
      </c>
      <c r="I91" s="6" t="s">
        <v>16</v>
      </c>
      <c r="J91" s="6" t="s">
        <v>21</v>
      </c>
    </row>
    <row r="92">
      <c r="A92" s="4" t="s">
        <v>118</v>
      </c>
      <c r="B92" s="5" t="s">
        <v>19</v>
      </c>
      <c r="C92" s="6" t="s">
        <v>25</v>
      </c>
      <c r="D92" s="7" t="s">
        <v>13</v>
      </c>
      <c r="E92" s="5" t="s">
        <v>14</v>
      </c>
      <c r="F92" s="8" t="s">
        <v>15</v>
      </c>
      <c r="G92" s="9" t="str">
        <f t="shared" si="1"/>
        <v>Old</v>
      </c>
      <c r="H92" s="9">
        <v>74.0</v>
      </c>
      <c r="I92" s="6" t="s">
        <v>16</v>
      </c>
      <c r="J92" s="6" t="s">
        <v>17</v>
      </c>
    </row>
    <row r="93">
      <c r="A93" s="4" t="s">
        <v>119</v>
      </c>
      <c r="B93" s="5" t="s">
        <v>19</v>
      </c>
      <c r="C93" s="6" t="s">
        <v>12</v>
      </c>
      <c r="D93" s="7" t="s">
        <v>13</v>
      </c>
      <c r="E93" s="5" t="s">
        <v>14</v>
      </c>
      <c r="F93" s="8" t="s">
        <v>15</v>
      </c>
      <c r="G93" s="9" t="str">
        <f t="shared" si="1"/>
        <v>Adult</v>
      </c>
      <c r="H93" s="9">
        <v>38.0</v>
      </c>
      <c r="I93" s="6" t="s">
        <v>16</v>
      </c>
      <c r="J93" s="6" t="s">
        <v>17</v>
      </c>
    </row>
    <row r="94">
      <c r="A94" s="4" t="s">
        <v>120</v>
      </c>
      <c r="B94" s="5" t="s">
        <v>11</v>
      </c>
      <c r="C94" s="6" t="s">
        <v>20</v>
      </c>
      <c r="D94" s="7" t="s">
        <v>40</v>
      </c>
      <c r="E94" s="5" t="s">
        <v>14</v>
      </c>
      <c r="F94" s="8" t="s">
        <v>15</v>
      </c>
      <c r="G94" s="9" t="str">
        <f t="shared" si="1"/>
        <v>Adult</v>
      </c>
      <c r="H94" s="9">
        <v>57.0</v>
      </c>
      <c r="I94" s="6" t="s">
        <v>16</v>
      </c>
      <c r="J94" s="6" t="s">
        <v>17</v>
      </c>
    </row>
    <row r="95">
      <c r="A95" s="4" t="s">
        <v>121</v>
      </c>
      <c r="B95" s="5" t="s">
        <v>11</v>
      </c>
      <c r="C95" s="6" t="s">
        <v>20</v>
      </c>
      <c r="D95" s="7" t="s">
        <v>40</v>
      </c>
      <c r="E95" s="5" t="s">
        <v>14</v>
      </c>
      <c r="F95" s="8" t="s">
        <v>15</v>
      </c>
      <c r="G95" s="9" t="str">
        <f t="shared" si="1"/>
        <v>Old</v>
      </c>
      <c r="H95" s="9">
        <v>71.0</v>
      </c>
      <c r="I95" s="6" t="s">
        <v>30</v>
      </c>
      <c r="J95" s="6" t="s">
        <v>21</v>
      </c>
    </row>
    <row r="96">
      <c r="A96" s="4" t="s">
        <v>122</v>
      </c>
      <c r="B96" s="5" t="s">
        <v>19</v>
      </c>
      <c r="C96" s="6" t="s">
        <v>25</v>
      </c>
      <c r="D96" s="7" t="s">
        <v>13</v>
      </c>
      <c r="E96" s="5" t="s">
        <v>14</v>
      </c>
      <c r="F96" s="8" t="s">
        <v>15</v>
      </c>
      <c r="G96" s="9" t="str">
        <f t="shared" si="1"/>
        <v>Old</v>
      </c>
      <c r="H96" s="9">
        <v>78.0</v>
      </c>
      <c r="I96" s="6" t="s">
        <v>16</v>
      </c>
      <c r="J96" s="6" t="s">
        <v>21</v>
      </c>
    </row>
    <row r="97">
      <c r="A97" s="4" t="s">
        <v>123</v>
      </c>
      <c r="B97" s="5" t="s">
        <v>19</v>
      </c>
      <c r="C97" s="6" t="s">
        <v>29</v>
      </c>
      <c r="D97" s="7" t="s">
        <v>13</v>
      </c>
      <c r="E97" s="5" t="s">
        <v>14</v>
      </c>
      <c r="F97" s="8" t="s">
        <v>15</v>
      </c>
      <c r="G97" s="9" t="str">
        <f t="shared" si="1"/>
        <v>Adult</v>
      </c>
      <c r="H97" s="9">
        <v>36.0</v>
      </c>
      <c r="I97" s="6" t="s">
        <v>30</v>
      </c>
      <c r="J97" s="6" t="s">
        <v>17</v>
      </c>
    </row>
    <row r="98">
      <c r="A98" s="4" t="s">
        <v>124</v>
      </c>
      <c r="B98" s="5" t="s">
        <v>11</v>
      </c>
      <c r="C98" s="6" t="s">
        <v>20</v>
      </c>
      <c r="D98" s="7" t="s">
        <v>13</v>
      </c>
      <c r="E98" s="5" t="s">
        <v>14</v>
      </c>
      <c r="F98" s="8" t="s">
        <v>15</v>
      </c>
      <c r="G98" s="9" t="str">
        <f t="shared" si="1"/>
        <v>Adult</v>
      </c>
      <c r="H98" s="9">
        <v>38.0</v>
      </c>
      <c r="I98" s="6" t="s">
        <v>16</v>
      </c>
      <c r="J98" s="6" t="s">
        <v>17</v>
      </c>
    </row>
    <row r="99">
      <c r="A99" s="4" t="s">
        <v>125</v>
      </c>
      <c r="B99" s="5" t="s">
        <v>19</v>
      </c>
      <c r="C99" s="6" t="s">
        <v>20</v>
      </c>
      <c r="D99" s="7" t="s">
        <v>13</v>
      </c>
      <c r="E99" s="5" t="s">
        <v>14</v>
      </c>
      <c r="F99" s="8" t="s">
        <v>15</v>
      </c>
      <c r="G99" s="9" t="str">
        <f t="shared" si="1"/>
        <v>Adult</v>
      </c>
      <c r="H99" s="9">
        <v>39.0</v>
      </c>
      <c r="I99" s="6" t="s">
        <v>30</v>
      </c>
      <c r="J99" s="6" t="s">
        <v>17</v>
      </c>
    </row>
    <row r="100">
      <c r="A100" s="4" t="s">
        <v>126</v>
      </c>
      <c r="B100" s="5" t="s">
        <v>11</v>
      </c>
      <c r="C100" s="6" t="s">
        <v>20</v>
      </c>
      <c r="D100" s="7" t="s">
        <v>13</v>
      </c>
      <c r="E100" s="5" t="s">
        <v>14</v>
      </c>
      <c r="F100" s="8" t="s">
        <v>15</v>
      </c>
      <c r="G100" s="9" t="str">
        <f t="shared" si="1"/>
        <v>Adult</v>
      </c>
      <c r="H100" s="9">
        <v>27.0</v>
      </c>
      <c r="I100" s="6" t="s">
        <v>16</v>
      </c>
      <c r="J100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1" t="s">
        <v>133</v>
      </c>
    </row>
    <row r="4">
      <c r="A4" s="12"/>
    </row>
  </sheetData>
  <mergeCells count="1">
    <mergeCell ref="A1:J3"/>
  </mergeCells>
  <drawing r:id="rId1"/>
</worksheet>
</file>