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mtjol\Downloads\"/>
    </mc:Choice>
  </mc:AlternateContent>
  <xr:revisionPtr revIDLastSave="0" documentId="13_ncr:1_{6BEC8126-A2F2-4126-9224-A6B0B83FD504}" xr6:coauthVersionLast="47" xr6:coauthVersionMax="47" xr10:uidLastSave="{00000000-0000-0000-0000-000000000000}"/>
  <bookViews>
    <workbookView xWindow="-108" yWindow="-108" windowWidth="23256" windowHeight="13176" xr2:uid="{00000000-000D-0000-FFFF-FFFF00000000}"/>
  </bookViews>
  <sheets>
    <sheet name="Project schedule" sheetId="11" r:id="rId1"/>
    <sheet name="Sheet1" sheetId="13" r:id="rId2"/>
    <sheet name="About" sheetId="12" r:id="rId3"/>
  </sheets>
  <definedNames>
    <definedName name="Display_Week">'Project schedule'!$P$2</definedName>
    <definedName name="_xlnm.Print_Titles" localSheetId="0">'Project schedule'!$4:$6</definedName>
    <definedName name="Project_Start">'Project schedule'!$P$1</definedName>
    <definedName name="task_end" localSheetId="0">'Project schedule'!$F1</definedName>
    <definedName name="task_end" localSheetId="1">'Project schedule'!$F1</definedName>
    <definedName name="task_progress" localSheetId="0">'Project schedule'!$D1</definedName>
    <definedName name="task_progress" localSheetId="1">'Project schedule'!$D1</definedName>
    <definedName name="task_start" localSheetId="0">'Project schedule'!$E1</definedName>
    <definedName name="task_start" localSheetId="1">'Project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 r="G26" i="13"/>
  <c r="G25" i="13"/>
  <c r="G24" i="13"/>
  <c r="G23" i="13"/>
  <c r="G22" i="13"/>
  <c r="G21" i="13"/>
  <c r="G20" i="13"/>
  <c r="G19" i="13"/>
  <c r="G18" i="13"/>
  <c r="G17" i="13"/>
  <c r="G16" i="13"/>
  <c r="G15" i="13"/>
  <c r="G14" i="13"/>
  <c r="G13" i="13"/>
  <c r="G12" i="13"/>
  <c r="G11" i="13"/>
  <c r="G10" i="13"/>
  <c r="G7" i="13"/>
  <c r="P1" i="13"/>
  <c r="P1" i="11"/>
  <c r="H7" i="11"/>
  <c r="H28" i="11" l="1"/>
  <c r="H27" i="11"/>
  <c r="H22" i="11"/>
  <c r="H17" i="11"/>
  <c r="H12" i="11"/>
  <c r="H8" i="11"/>
  <c r="H18" i="11" l="1"/>
  <c r="H19" i="11"/>
  <c r="H9" i="11"/>
  <c r="H26" i="11" l="1"/>
  <c r="H23" i="11"/>
  <c r="H10" i="11"/>
  <c r="H20" i="11"/>
  <c r="H13" i="11"/>
  <c r="H24" i="11" l="1"/>
  <c r="H25" i="11"/>
  <c r="H21" i="11"/>
  <c r="H14" i="11"/>
  <c r="H11" i="11"/>
  <c r="H16" i="11" l="1"/>
  <c r="H15" i="11"/>
</calcChain>
</file>

<file path=xl/sharedStrings.xml><?xml version="1.0" encoding="utf-8"?>
<sst xmlns="http://schemas.openxmlformats.org/spreadsheetml/2006/main" count="82" uniqueCount="43">
  <si>
    <t>Insert new rows ABOVE this one</t>
  </si>
  <si>
    <t>Project Management Templates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</si>
  <si>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</si>
  <si>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</si>
  <si>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</si>
  <si>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</si>
  <si>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</si>
  <si>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</si>
  <si>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</si>
  <si>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</si>
  <si>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</si>
  <si>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</si>
  <si>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</si>
  <si>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</si>
  <si>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</si>
  <si>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</si>
  <si>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</si>
  <si>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RAC: Development Proposal &amp; Project Plan</t>
  </si>
  <si>
    <t>Exercises to be included in the app</t>
  </si>
  <si>
    <t>Define the type of exercises</t>
  </si>
  <si>
    <t>Define the type of human-computer interaction</t>
  </si>
  <si>
    <t>Define the three exercises</t>
  </si>
  <si>
    <t xml:space="preserve">Define Game Mechanics </t>
  </si>
  <si>
    <t>Define Interaction</t>
  </si>
  <si>
    <t>Define Feedback</t>
  </si>
  <si>
    <t>Implementation</t>
  </si>
  <si>
    <t>Define GUI Components</t>
  </si>
  <si>
    <t>Define Game Levels</t>
  </si>
  <si>
    <t>Define Sound Effects</t>
  </si>
  <si>
    <t>Bug Fixes and Improvements</t>
  </si>
  <si>
    <t>Final Testing</t>
  </si>
  <si>
    <t>Week 1</t>
  </si>
  <si>
    <t>Week 2</t>
  </si>
  <si>
    <t>Week 3</t>
  </si>
  <si>
    <t>dd/mm/yy</t>
  </si>
  <si>
    <t>Mechanics</t>
  </si>
  <si>
    <t>Main Menu</t>
  </si>
  <si>
    <t>Game play</t>
  </si>
  <si>
    <t>Week 4</t>
  </si>
  <si>
    <t>Week 5</t>
  </si>
  <si>
    <t>Week 6</t>
  </si>
  <si>
    <t>Define type of game</t>
  </si>
  <si>
    <t>Define control schematics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</si>
</sst>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sz val="27.5"/>
      <color rgb="FF666666"/>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
      <patternFill patternType="solid">
        <fgColor theme="6" tint="-0.249977111117893"/>
        <bgColor indexed="64"/>
      </patternFill>
    </fill>
    <fill>
      <patternFill patternType="solid">
        <fgColor rgb="FF00B050"/>
        <bgColor indexed="64"/>
      </patternFill>
    </fill>
    <fill>
      <patternFill patternType="solid">
        <fgColor theme="6" tint="-0.499984740745262"/>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
      <left/>
      <right style="thin">
        <color theme="1" tint="0.499984740745262"/>
      </right>
      <top/>
      <bottom/>
      <diagonal/>
    </border>
    <border>
      <left style="thin">
        <color theme="1" tint="0.499984740745262"/>
      </left>
      <right/>
      <top/>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31" fillId="0" borderId="0" xfId="0" applyFont="1" applyAlignment="1">
      <alignment vertical="center" wrapText="1"/>
    </xf>
    <xf numFmtId="0" fontId="4" fillId="13" borderId="4" xfId="0" applyFont="1" applyFill="1" applyBorder="1" applyAlignment="1">
      <alignment vertical="center"/>
    </xf>
    <xf numFmtId="0" fontId="4" fillId="13" borderId="4" xfId="0" applyFont="1" applyFill="1" applyBorder="1" applyAlignment="1">
      <alignment horizontal="right" vertical="center"/>
    </xf>
    <xf numFmtId="0" fontId="4" fillId="13" borderId="0" xfId="0" applyFont="1" applyFill="1" applyAlignment="1">
      <alignment vertical="center"/>
    </xf>
    <xf numFmtId="0" fontId="4" fillId="13" borderId="11" xfId="0" applyFont="1" applyFill="1" applyBorder="1" applyAlignment="1">
      <alignment vertical="center"/>
    </xf>
    <xf numFmtId="0" fontId="4" fillId="0" borderId="21" xfId="0" applyFont="1" applyBorder="1" applyAlignment="1">
      <alignment vertical="center"/>
    </xf>
    <xf numFmtId="2" fontId="4" fillId="0" borderId="21" xfId="0" applyNumberFormat="1" applyFont="1" applyBorder="1" applyAlignment="1">
      <alignment vertical="center"/>
    </xf>
    <xf numFmtId="0" fontId="4" fillId="13" borderId="21" xfId="0" applyFont="1" applyFill="1" applyBorder="1" applyAlignment="1">
      <alignment vertical="center"/>
    </xf>
    <xf numFmtId="0" fontId="4" fillId="13" borderId="21" xfId="0" applyFont="1" applyFill="1" applyBorder="1" applyAlignment="1">
      <alignment horizontal="right" vertical="center"/>
    </xf>
    <xf numFmtId="0" fontId="4" fillId="0" borderId="21" xfId="0" applyFont="1" applyBorder="1" applyAlignment="1">
      <alignment horizontal="right" vertical="center"/>
    </xf>
    <xf numFmtId="0" fontId="4" fillId="14" borderId="21" xfId="0" applyFont="1" applyFill="1" applyBorder="1" applyAlignment="1">
      <alignment vertical="center"/>
    </xf>
    <xf numFmtId="0" fontId="4" fillId="15" borderId="21" xfId="0" applyFont="1" applyFill="1" applyBorder="1" applyAlignment="1">
      <alignment vertical="center"/>
    </xf>
    <xf numFmtId="0" fontId="4" fillId="16" borderId="21" xfId="0" applyFont="1" applyFill="1" applyBorder="1" applyAlignment="1">
      <alignment vertical="center"/>
    </xf>
    <xf numFmtId="0" fontId="20" fillId="11" borderId="15" xfId="0" applyFont="1" applyFill="1" applyBorder="1" applyAlignment="1">
      <alignment horizontal="center" vertical="center"/>
    </xf>
    <xf numFmtId="0" fontId="4" fillId="2" borderId="18" xfId="0" applyFont="1" applyFill="1" applyBorder="1"/>
    <xf numFmtId="0" fontId="27" fillId="0" borderId="0" xfId="0" applyFont="1" applyAlignment="1">
      <alignment horizontal="left"/>
    </xf>
    <xf numFmtId="0" fontId="28" fillId="0" borderId="0" xfId="0" applyFont="1"/>
    <xf numFmtId="166" fontId="19" fillId="2" borderId="21" xfId="0" applyNumberFormat="1" applyFont="1" applyFill="1" applyBorder="1" applyAlignment="1">
      <alignment horizontal="center" vertical="center" wrapText="1"/>
    </xf>
    <xf numFmtId="167" fontId="21" fillId="12" borderId="21" xfId="0" applyNumberFormat="1" applyFont="1" applyFill="1" applyBorder="1" applyAlignment="1">
      <alignment horizontal="center" vertical="center"/>
    </xf>
    <xf numFmtId="0" fontId="22" fillId="2" borderId="21" xfId="0" applyFont="1" applyFill="1" applyBorder="1" applyAlignment="1">
      <alignment horizontal="center" vertical="center" shrinkToFit="1"/>
    </xf>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5" xfId="0" applyFont="1" applyFill="1" applyBorder="1" applyAlignment="1">
      <alignment horizontal="left" vertical="center" indent="1"/>
    </xf>
    <xf numFmtId="0" fontId="4" fillId="2" borderId="18" xfId="0" applyFont="1" applyFill="1" applyBorder="1" applyAlignment="1">
      <alignment horizontal="left" indent="1"/>
    </xf>
    <xf numFmtId="0" fontId="20" fillId="11" borderId="15" xfId="0" applyFont="1" applyFill="1" applyBorder="1" applyAlignment="1">
      <alignment vertical="center"/>
    </xf>
    <xf numFmtId="166" fontId="19" fillId="2" borderId="17"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0" fontId="23" fillId="6" borderId="0" xfId="0" applyFont="1" applyFill="1" applyAlignment="1">
      <alignment horizontal="center" vertical="center"/>
    </xf>
    <xf numFmtId="0" fontId="22" fillId="2" borderId="15" xfId="0" applyFont="1" applyFill="1" applyBorder="1" applyAlignment="1">
      <alignment horizontal="center" vertical="center" shrinkToFit="1"/>
    </xf>
    <xf numFmtId="0" fontId="22" fillId="2" borderId="0" xfId="0" applyFont="1" applyFill="1" applyAlignment="1">
      <alignment horizontal="center" vertical="center" shrinkToFit="1"/>
    </xf>
    <xf numFmtId="167" fontId="21" fillId="12" borderId="14" xfId="0" applyNumberFormat="1" applyFont="1" applyFill="1" applyBorder="1" applyAlignment="1">
      <alignment horizontal="center" vertical="center"/>
    </xf>
    <xf numFmtId="167" fontId="21" fillId="12" borderId="15" xfId="0" applyNumberFormat="1" applyFont="1" applyFill="1" applyBorder="1" applyAlignment="1">
      <alignment horizontal="center" vertical="center"/>
    </xf>
    <xf numFmtId="167" fontId="21" fillId="12" borderId="20" xfId="0" applyNumberFormat="1" applyFont="1" applyFill="1" applyBorder="1" applyAlignment="1">
      <alignment horizontal="center" vertical="center"/>
    </xf>
    <xf numFmtId="167" fontId="21" fillId="12" borderId="0" xfId="0" applyNumberFormat="1" applyFont="1" applyFill="1" applyAlignment="1">
      <alignment horizontal="center" vertical="center"/>
    </xf>
    <xf numFmtId="167" fontId="21" fillId="12" borderId="16"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83">
    <dxf>
      <font>
        <color rgb="FF9C0006"/>
      </font>
      <fill>
        <patternFill>
          <bgColor rgb="FFFFC7CE"/>
        </patternFill>
      </fill>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ont>
        <color rgb="FF9C0006"/>
      </font>
      <fill>
        <patternFill>
          <bgColor rgb="FFFFC7CE"/>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ont>
        <color rgb="FF9C0006"/>
      </font>
      <fill>
        <patternFill>
          <bgColor rgb="FFFFC7CE"/>
        </patternFill>
      </fill>
    </dxf>
    <dxf>
      <font>
        <color rgb="FF9C0006"/>
      </font>
      <fill>
        <patternFill>
          <bgColor rgb="FFFFC7CE"/>
        </patternFill>
      </fill>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ont>
        <color rgb="FF9C0006"/>
      </font>
      <fill>
        <patternFill>
          <bgColor rgb="FFFFC7CE"/>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2"/>
      <tableStyleElement type="headerRow" dxfId="81"/>
      <tableStyleElement type="totalRow" dxfId="80"/>
      <tableStyleElement type="firstColumn" dxfId="79"/>
      <tableStyleElement type="lastColumn" dxfId="78"/>
      <tableStyleElement type="firstRowStripe" dxfId="77"/>
      <tableStyleElement type="secondRowStripe" dxfId="76"/>
      <tableStyleElement type="firstColumnStripe" dxfId="75"/>
      <tableStyleElement type="secondColumnStripe" dxfId="7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X31"/>
  <sheetViews>
    <sheetView showGridLines="0" tabSelected="1" showRuler="0" topLeftCell="A3" zoomScale="65" zoomScaleNormal="100" zoomScalePageLayoutView="70" workbookViewId="0">
      <selection activeCell="AE28" sqref="AE28"/>
    </sheetView>
  </sheetViews>
  <sheetFormatPr defaultColWidth="8.69921875" defaultRowHeight="30" customHeight="1" x14ac:dyDescent="0.25"/>
  <cols>
    <col min="1" max="1" width="2.69921875" style="13" customWidth="1"/>
    <col min="2" max="2" width="55.796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29" width="2.69921875" customWidth="1"/>
    <col min="30" max="30" width="3.796875" customWidth="1"/>
    <col min="31" max="32" width="3.19921875" customWidth="1"/>
    <col min="33" max="33" width="3.796875" customWidth="1"/>
    <col min="34" max="36" width="8.69921875" hidden="1" customWidth="1"/>
    <col min="37" max="37" width="3.796875" customWidth="1"/>
    <col min="38" max="38" width="4.3984375" customWidth="1"/>
    <col min="39" max="39" width="3.796875" customWidth="1"/>
    <col min="40" max="41" width="4.09765625" customWidth="1"/>
    <col min="42" max="42" width="4.69921875" customWidth="1"/>
    <col min="43" max="43" width="8.69921875" hidden="1" customWidth="1"/>
    <col min="44" max="44" width="0.5" hidden="1" customWidth="1"/>
    <col min="45" max="45" width="3.796875" customWidth="1"/>
    <col min="46" max="46" width="5.296875" customWidth="1"/>
    <col min="47" max="47" width="4.69921875" customWidth="1"/>
    <col min="48" max="48" width="3.19921875" customWidth="1"/>
    <col min="49" max="49" width="3.69921875" customWidth="1"/>
    <col min="50" max="50" width="4.09765625" customWidth="1"/>
  </cols>
  <sheetData>
    <row r="1" spans="1:50" ht="90" customHeight="1" x14ac:dyDescent="0.6">
      <c r="A1" s="14"/>
      <c r="B1" s="99" t="s">
        <v>17</v>
      </c>
      <c r="C1" s="18"/>
      <c r="D1" s="19"/>
      <c r="E1" s="20"/>
      <c r="F1" s="21"/>
      <c r="H1" s="1"/>
      <c r="I1" s="120"/>
      <c r="J1" s="121"/>
      <c r="K1" s="121"/>
      <c r="L1" s="121"/>
      <c r="M1" s="121"/>
      <c r="N1" s="121"/>
      <c r="O1" s="24"/>
      <c r="P1" s="119">
        <f ca="1">TODAY()</f>
        <v>45621</v>
      </c>
      <c r="Q1" s="115"/>
      <c r="R1" s="115"/>
      <c r="S1" s="115"/>
      <c r="T1" s="115"/>
      <c r="U1" s="115"/>
      <c r="V1" s="115"/>
      <c r="W1" s="115"/>
      <c r="X1" s="115"/>
    </row>
    <row r="2" spans="1:50" ht="30" customHeight="1" x14ac:dyDescent="0.6">
      <c r="B2" s="90"/>
      <c r="C2" s="91"/>
      <c r="D2" s="22"/>
      <c r="E2" s="23"/>
      <c r="F2" s="22"/>
      <c r="I2" s="120"/>
      <c r="J2" s="121"/>
      <c r="K2" s="121"/>
      <c r="L2" s="121"/>
      <c r="M2" s="121"/>
      <c r="N2" s="121"/>
      <c r="O2" s="24"/>
      <c r="P2" s="114"/>
      <c r="Q2" s="115"/>
      <c r="R2" s="115"/>
      <c r="S2" s="115"/>
      <c r="T2" s="115"/>
      <c r="U2" s="115"/>
      <c r="V2" s="115"/>
      <c r="W2" s="115"/>
      <c r="X2" s="115"/>
    </row>
    <row r="3" spans="1:50" s="26" customFormat="1" ht="30" customHeight="1" x14ac:dyDescent="0.25">
      <c r="A3" s="13"/>
      <c r="B3" s="25"/>
      <c r="D3" s="27"/>
      <c r="E3" s="28"/>
    </row>
    <row r="4" spans="1:50" s="26" customFormat="1" ht="30" customHeight="1" x14ac:dyDescent="0.25">
      <c r="A4" s="14"/>
      <c r="B4" s="29"/>
      <c r="E4" s="30"/>
      <c r="I4" s="116" t="s">
        <v>31</v>
      </c>
      <c r="J4" s="116"/>
      <c r="K4" s="116"/>
      <c r="L4" s="116"/>
      <c r="M4" s="116"/>
      <c r="N4" s="116"/>
      <c r="O4" s="116" t="s">
        <v>32</v>
      </c>
      <c r="P4" s="116"/>
      <c r="Q4" s="116"/>
      <c r="R4" s="116"/>
      <c r="S4" s="116"/>
      <c r="T4" s="116"/>
      <c r="U4" s="116" t="s">
        <v>33</v>
      </c>
      <c r="V4" s="116"/>
      <c r="W4" s="116"/>
      <c r="X4" s="116"/>
      <c r="Y4" s="116"/>
      <c r="Z4" s="116"/>
      <c r="AA4" s="116"/>
      <c r="AB4" s="116" t="s">
        <v>38</v>
      </c>
      <c r="AC4" s="116"/>
      <c r="AD4" s="116"/>
      <c r="AE4" s="116"/>
      <c r="AF4" s="116"/>
      <c r="AG4" s="116"/>
      <c r="AH4" s="116"/>
      <c r="AI4" s="116"/>
      <c r="AJ4" s="116"/>
      <c r="AK4" s="116" t="s">
        <v>39</v>
      </c>
      <c r="AL4" s="116"/>
      <c r="AM4" s="116"/>
      <c r="AN4" s="116"/>
      <c r="AO4" s="116"/>
      <c r="AP4" s="116"/>
      <c r="AQ4" s="116"/>
      <c r="AR4" s="116"/>
      <c r="AS4" s="116" t="s">
        <v>40</v>
      </c>
      <c r="AT4" s="116"/>
      <c r="AU4" s="116"/>
      <c r="AV4" s="116"/>
      <c r="AW4" s="116"/>
      <c r="AX4" s="116"/>
    </row>
    <row r="5" spans="1:50" s="26" customFormat="1" ht="15" customHeight="1" x14ac:dyDescent="0.25">
      <c r="A5" s="122"/>
      <c r="B5" s="123" t="s">
        <v>2</v>
      </c>
      <c r="C5" s="125"/>
      <c r="D5" s="112"/>
      <c r="E5" s="112"/>
      <c r="F5" s="112"/>
      <c r="I5" s="118" t="s">
        <v>34</v>
      </c>
      <c r="J5" s="118"/>
      <c r="K5" s="118"/>
      <c r="L5" s="118"/>
      <c r="M5" s="118"/>
      <c r="N5" s="118"/>
      <c r="O5" s="117" t="s">
        <v>34</v>
      </c>
      <c r="P5" s="117"/>
      <c r="Q5" s="117"/>
      <c r="R5" s="117"/>
      <c r="S5" s="117"/>
      <c r="T5" s="117"/>
      <c r="U5" s="117" t="s">
        <v>34</v>
      </c>
      <c r="V5" s="117"/>
      <c r="W5" s="117"/>
      <c r="X5" s="117"/>
      <c r="Y5" s="117"/>
      <c r="Z5" s="117"/>
      <c r="AA5" s="117"/>
      <c r="AB5" s="118" t="s">
        <v>34</v>
      </c>
      <c r="AC5" s="118"/>
      <c r="AD5" s="118"/>
      <c r="AE5" s="118"/>
      <c r="AF5" s="118"/>
      <c r="AG5" s="118"/>
      <c r="AH5" s="118"/>
      <c r="AI5" s="118"/>
      <c r="AJ5" s="118"/>
      <c r="AK5" s="117" t="s">
        <v>34</v>
      </c>
      <c r="AL5" s="117"/>
      <c r="AM5" s="117"/>
      <c r="AN5" s="117"/>
      <c r="AO5" s="117"/>
      <c r="AP5" s="117"/>
      <c r="AQ5" s="117"/>
      <c r="AR5" s="117"/>
      <c r="AS5" s="117" t="s">
        <v>34</v>
      </c>
      <c r="AT5" s="117"/>
      <c r="AU5" s="117"/>
      <c r="AV5" s="117"/>
      <c r="AW5" s="117"/>
      <c r="AX5" s="117"/>
    </row>
    <row r="6" spans="1:50" s="26" customFormat="1" ht="15" customHeight="1" thickBot="1" x14ac:dyDescent="0.3">
      <c r="A6" s="122"/>
      <c r="B6" s="124"/>
      <c r="C6" s="113"/>
      <c r="D6" s="113"/>
      <c r="E6" s="113"/>
      <c r="F6" s="113"/>
      <c r="I6" s="118"/>
      <c r="J6" s="118"/>
      <c r="K6" s="118"/>
      <c r="L6" s="118"/>
      <c r="M6" s="118"/>
      <c r="N6" s="118"/>
      <c r="O6" s="117"/>
      <c r="P6" s="117"/>
      <c r="Q6" s="117"/>
      <c r="R6" s="117"/>
      <c r="S6" s="117"/>
      <c r="T6" s="117"/>
      <c r="U6" s="117"/>
      <c r="V6" s="117"/>
      <c r="W6" s="117"/>
      <c r="X6" s="117"/>
      <c r="Y6" s="117"/>
      <c r="Z6" s="117"/>
      <c r="AA6" s="117"/>
      <c r="AB6" s="118"/>
      <c r="AC6" s="118"/>
      <c r="AD6" s="118"/>
      <c r="AE6" s="118"/>
      <c r="AF6" s="118"/>
      <c r="AG6" s="118"/>
      <c r="AH6" s="118"/>
      <c r="AI6" s="118"/>
      <c r="AJ6" s="118"/>
      <c r="AK6" s="117"/>
      <c r="AL6" s="117"/>
      <c r="AM6" s="117"/>
      <c r="AN6" s="117"/>
      <c r="AO6" s="117"/>
      <c r="AP6" s="117"/>
      <c r="AQ6" s="117"/>
      <c r="AR6" s="117"/>
      <c r="AS6" s="117"/>
      <c r="AT6" s="117"/>
      <c r="AU6" s="117"/>
      <c r="AV6" s="117"/>
      <c r="AW6" s="117"/>
      <c r="AX6" s="117"/>
    </row>
    <row r="7" spans="1:50" s="26" customFormat="1" ht="30" hidden="1" customHeight="1" thickBot="1" x14ac:dyDescent="0.3">
      <c r="A7" s="13" t="s">
        <v>16</v>
      </c>
      <c r="B7" s="31"/>
      <c r="C7" s="32"/>
      <c r="D7" s="31"/>
      <c r="E7" s="31"/>
      <c r="F7" s="31"/>
      <c r="H7" s="26" t="str">
        <f>IF(OR(ISBLANK(task_start),ISBLANK(task_end)),"",task_end-task_start+1)</f>
        <v/>
      </c>
      <c r="I7" s="33"/>
      <c r="J7" s="33"/>
      <c r="K7" s="33"/>
      <c r="L7" s="33"/>
      <c r="M7" s="33"/>
      <c r="N7" s="33"/>
      <c r="O7" s="33"/>
      <c r="P7" s="33"/>
      <c r="Q7" s="33"/>
      <c r="R7" s="33"/>
      <c r="S7" s="33"/>
      <c r="T7" s="33"/>
      <c r="U7" s="33"/>
      <c r="V7" s="33"/>
      <c r="W7" s="33"/>
      <c r="X7" s="33"/>
      <c r="Y7" s="33"/>
      <c r="Z7" s="33"/>
      <c r="AA7" s="33"/>
    </row>
    <row r="8" spans="1:50" s="40" customFormat="1" ht="30" customHeight="1" thickBot="1" x14ac:dyDescent="0.3">
      <c r="A8" s="14"/>
      <c r="B8" s="34" t="s">
        <v>18</v>
      </c>
      <c r="C8" s="35"/>
      <c r="D8" s="36"/>
      <c r="E8" s="37"/>
      <c r="F8" s="38"/>
      <c r="G8" s="17"/>
      <c r="H8" s="5" t="str">
        <f t="shared" ref="H8:H28" si="0">IF(OR(ISBLANK(task_start),ISBLANK(task_end)),"",task_end-task_start+1)</f>
        <v/>
      </c>
      <c r="I8" s="39"/>
      <c r="J8" s="39"/>
      <c r="K8" s="39"/>
      <c r="L8" s="39"/>
      <c r="M8" s="39"/>
      <c r="N8" s="39"/>
      <c r="O8" s="39"/>
      <c r="P8" s="39"/>
      <c r="Q8" s="39"/>
      <c r="R8" s="39"/>
      <c r="S8" s="39"/>
      <c r="T8" s="39"/>
      <c r="U8" s="39"/>
      <c r="V8" s="39"/>
      <c r="W8" s="39"/>
      <c r="X8" s="39"/>
      <c r="Y8" s="39"/>
      <c r="Z8" s="39"/>
      <c r="AA8" s="39"/>
    </row>
    <row r="9" spans="1:50" s="40" customFormat="1" ht="30" customHeight="1" thickBot="1" x14ac:dyDescent="0.3">
      <c r="A9" s="14"/>
      <c r="B9" s="41" t="s">
        <v>41</v>
      </c>
      <c r="C9" s="42"/>
      <c r="D9" s="43"/>
      <c r="E9" s="44"/>
      <c r="F9" s="44"/>
      <c r="G9" s="17"/>
      <c r="H9" s="5" t="str">
        <f t="shared" si="0"/>
        <v/>
      </c>
      <c r="I9" s="109"/>
      <c r="J9" s="109"/>
      <c r="K9" s="106"/>
      <c r="L9" s="106"/>
      <c r="M9" s="106"/>
      <c r="N9" s="106"/>
      <c r="O9" s="106"/>
      <c r="P9" s="106"/>
      <c r="Q9" s="106"/>
      <c r="R9" s="106"/>
      <c r="S9" s="106"/>
      <c r="T9" s="106"/>
      <c r="U9" s="106"/>
      <c r="V9" s="106"/>
      <c r="W9" s="104"/>
      <c r="X9" s="104"/>
      <c r="Y9" s="104"/>
      <c r="Z9" s="104"/>
      <c r="AA9" s="104"/>
      <c r="AB9" s="104"/>
      <c r="AC9" s="104"/>
      <c r="AD9" s="104"/>
      <c r="AE9" s="105"/>
      <c r="AF9" s="105"/>
      <c r="AG9" s="105"/>
      <c r="AH9" s="105"/>
      <c r="AI9" s="104"/>
      <c r="AJ9" s="104"/>
      <c r="AK9" s="104"/>
      <c r="AL9" s="104"/>
      <c r="AM9" s="104"/>
      <c r="AN9" s="104"/>
      <c r="AO9" s="104"/>
      <c r="AP9" s="104"/>
      <c r="AS9" s="104"/>
      <c r="AT9" s="104"/>
      <c r="AU9" s="104"/>
      <c r="AV9" s="104"/>
      <c r="AW9" s="104"/>
      <c r="AX9" s="104"/>
    </row>
    <row r="10" spans="1:50" s="40" customFormat="1" ht="30" customHeight="1" thickBot="1" x14ac:dyDescent="0.3">
      <c r="A10" s="14"/>
      <c r="B10" s="46" t="s">
        <v>42</v>
      </c>
      <c r="C10" s="47"/>
      <c r="D10" s="48"/>
      <c r="E10" s="49"/>
      <c r="F10" s="49"/>
      <c r="G10" s="17"/>
      <c r="H10" s="5" t="str">
        <f t="shared" si="0"/>
        <v/>
      </c>
      <c r="I10" s="106"/>
      <c r="J10" s="109"/>
      <c r="K10" s="109"/>
      <c r="L10" s="106"/>
      <c r="M10" s="106"/>
      <c r="N10" s="106"/>
      <c r="O10" s="106"/>
      <c r="P10" s="106"/>
      <c r="Q10" s="106"/>
      <c r="R10" s="106"/>
      <c r="S10" s="106"/>
      <c r="T10" s="107"/>
      <c r="U10" s="106"/>
      <c r="V10" s="106"/>
      <c r="W10" s="104"/>
      <c r="X10" s="104"/>
      <c r="Y10" s="104"/>
      <c r="Z10" s="104"/>
      <c r="AA10" s="104"/>
      <c r="AB10" s="104"/>
      <c r="AC10" s="104"/>
      <c r="AD10" s="105"/>
      <c r="AE10" s="105"/>
      <c r="AF10" s="105"/>
      <c r="AG10" s="105"/>
      <c r="AH10" s="104"/>
      <c r="AI10" s="104"/>
      <c r="AJ10" s="104"/>
      <c r="AK10" s="104"/>
      <c r="AL10" s="104"/>
      <c r="AM10" s="104"/>
      <c r="AN10" s="104"/>
      <c r="AO10" s="104"/>
      <c r="AP10" s="104"/>
      <c r="AS10" s="104"/>
      <c r="AT10" s="104"/>
      <c r="AU10" s="104"/>
      <c r="AV10" s="104"/>
      <c r="AW10" s="104"/>
      <c r="AX10" s="104"/>
    </row>
    <row r="11" spans="1:50" s="40" customFormat="1" ht="30" customHeight="1" thickBot="1" x14ac:dyDescent="0.3">
      <c r="A11" s="13"/>
      <c r="B11" s="46" t="s">
        <v>21</v>
      </c>
      <c r="C11" s="47"/>
      <c r="D11" s="48"/>
      <c r="E11" s="49"/>
      <c r="F11" s="49"/>
      <c r="G11" s="17"/>
      <c r="H11" s="5" t="str">
        <f t="shared" si="0"/>
        <v/>
      </c>
      <c r="I11" s="106"/>
      <c r="J11" s="106"/>
      <c r="K11" s="109"/>
      <c r="L11" s="109"/>
      <c r="M11" s="109"/>
      <c r="N11" s="109"/>
      <c r="O11" s="106"/>
      <c r="P11" s="106"/>
      <c r="Q11" s="106"/>
      <c r="R11" s="106"/>
      <c r="S11" s="106"/>
      <c r="T11" s="106"/>
      <c r="U11" s="106"/>
      <c r="V11" s="106"/>
      <c r="W11" s="104"/>
      <c r="X11" s="104"/>
      <c r="Y11" s="104"/>
      <c r="Z11" s="104"/>
      <c r="AA11" s="104"/>
      <c r="AB11" s="104"/>
      <c r="AC11" s="104"/>
      <c r="AD11" s="105"/>
      <c r="AE11" s="105"/>
      <c r="AF11" s="105"/>
      <c r="AG11" s="105"/>
      <c r="AH11" s="104"/>
      <c r="AI11" s="104"/>
      <c r="AJ11" s="104"/>
      <c r="AK11" s="104"/>
      <c r="AL11" s="104"/>
      <c r="AM11" s="104"/>
      <c r="AN11" s="104"/>
      <c r="AO11" s="104"/>
      <c r="AP11" s="104"/>
      <c r="AS11" s="104"/>
      <c r="AT11" s="104"/>
      <c r="AU11" s="104"/>
      <c r="AV11" s="104"/>
      <c r="AW11" s="104"/>
      <c r="AX11" s="104"/>
    </row>
    <row r="12" spans="1:50" s="40" customFormat="1" ht="30" customHeight="1" thickBot="1" x14ac:dyDescent="0.3">
      <c r="A12" s="14"/>
      <c r="B12" s="51" t="s">
        <v>35</v>
      </c>
      <c r="C12" s="52"/>
      <c r="D12" s="53"/>
      <c r="E12" s="54"/>
      <c r="F12" s="55"/>
      <c r="G12" s="17"/>
      <c r="H12" s="5" t="str">
        <f t="shared" si="0"/>
        <v/>
      </c>
      <c r="I12" s="106"/>
      <c r="J12" s="106"/>
      <c r="K12" s="106"/>
      <c r="L12" s="106"/>
      <c r="M12" s="106"/>
      <c r="N12" s="106"/>
      <c r="O12" s="106"/>
      <c r="P12" s="106"/>
      <c r="Q12" s="106"/>
      <c r="R12" s="106"/>
      <c r="S12" s="106"/>
      <c r="T12" s="106"/>
      <c r="U12" s="106"/>
      <c r="V12" s="106"/>
      <c r="W12" s="104"/>
      <c r="X12" s="104"/>
      <c r="Y12" s="104"/>
      <c r="Z12" s="104"/>
      <c r="AA12" s="104"/>
      <c r="AB12" s="104"/>
      <c r="AC12" s="104"/>
      <c r="AD12" s="104"/>
      <c r="AE12" s="104"/>
      <c r="AF12" s="104"/>
      <c r="AG12" s="104"/>
      <c r="AH12" s="104"/>
      <c r="AI12" s="104"/>
      <c r="AJ12" s="104"/>
      <c r="AK12" s="104"/>
      <c r="AL12" s="104"/>
      <c r="AM12" s="104"/>
      <c r="AN12" s="104"/>
      <c r="AO12" s="104"/>
      <c r="AP12" s="104"/>
      <c r="AS12" s="104"/>
      <c r="AT12" s="104"/>
      <c r="AU12" s="104"/>
      <c r="AV12" s="104"/>
      <c r="AW12" s="104"/>
      <c r="AX12" s="104"/>
    </row>
    <row r="13" spans="1:50" s="40" customFormat="1" ht="30" customHeight="1" thickBot="1" x14ac:dyDescent="0.3">
      <c r="A13" s="14"/>
      <c r="B13" s="56" t="s">
        <v>22</v>
      </c>
      <c r="C13" s="57"/>
      <c r="D13" s="58"/>
      <c r="E13" s="59"/>
      <c r="F13" s="59"/>
      <c r="G13" s="17"/>
      <c r="H13" s="5" t="str">
        <f t="shared" si="0"/>
        <v/>
      </c>
      <c r="I13" s="106"/>
      <c r="J13" s="106"/>
      <c r="K13" s="106"/>
      <c r="L13" s="106"/>
      <c r="M13" s="106"/>
      <c r="N13" s="106"/>
      <c r="O13" s="106"/>
      <c r="P13" s="106"/>
      <c r="Q13" s="106"/>
      <c r="R13" s="106"/>
      <c r="S13" s="106"/>
      <c r="T13" s="106"/>
      <c r="U13" s="111"/>
      <c r="V13" s="111"/>
      <c r="W13" s="104"/>
      <c r="X13" s="104"/>
      <c r="Y13" s="104"/>
      <c r="Z13" s="104"/>
      <c r="AA13" s="104"/>
      <c r="AB13" s="104"/>
      <c r="AC13" s="104"/>
      <c r="AD13" s="104"/>
      <c r="AE13" s="104"/>
      <c r="AF13" s="104"/>
      <c r="AG13" s="104"/>
      <c r="AH13" s="104"/>
      <c r="AI13" s="104"/>
      <c r="AJ13" s="104"/>
      <c r="AK13" s="104"/>
      <c r="AL13" s="104"/>
      <c r="AM13" s="104"/>
      <c r="AN13" s="104"/>
      <c r="AO13" s="104"/>
      <c r="AP13" s="104"/>
      <c r="AS13" s="104"/>
      <c r="AT13" s="104"/>
      <c r="AU13" s="104"/>
      <c r="AV13" s="104"/>
      <c r="AW13" s="104"/>
      <c r="AX13" s="104"/>
    </row>
    <row r="14" spans="1:50" s="40" customFormat="1" ht="30" customHeight="1" thickBot="1" x14ac:dyDescent="0.3">
      <c r="A14" s="13"/>
      <c r="B14" s="56" t="s">
        <v>23</v>
      </c>
      <c r="C14" s="57"/>
      <c r="D14" s="58"/>
      <c r="E14" s="59"/>
      <c r="F14" s="59"/>
      <c r="G14" s="17"/>
      <c r="H14" s="5" t="str">
        <f t="shared" si="0"/>
        <v/>
      </c>
      <c r="I14" s="106"/>
      <c r="J14" s="106"/>
      <c r="K14" s="106"/>
      <c r="L14" s="106"/>
      <c r="M14" s="106"/>
      <c r="N14" s="106"/>
      <c r="O14" s="106"/>
      <c r="P14" s="106"/>
      <c r="Q14" s="106"/>
      <c r="R14" s="106"/>
      <c r="S14" s="106"/>
      <c r="T14" s="107"/>
      <c r="U14" s="111"/>
      <c r="V14" s="111"/>
      <c r="W14" s="111"/>
      <c r="X14" s="104"/>
      <c r="Y14" s="104"/>
      <c r="Z14" s="104"/>
      <c r="AA14" s="104"/>
      <c r="AB14" s="104"/>
      <c r="AC14" s="104"/>
      <c r="AD14" s="104"/>
      <c r="AE14" s="104"/>
      <c r="AF14" s="104"/>
      <c r="AG14" s="104"/>
      <c r="AH14" s="104"/>
      <c r="AI14" s="104"/>
      <c r="AJ14" s="104"/>
      <c r="AK14" s="104"/>
      <c r="AL14" s="104"/>
      <c r="AM14" s="104"/>
      <c r="AN14" s="104"/>
      <c r="AO14" s="104"/>
      <c r="AP14" s="104"/>
      <c r="AS14" s="104"/>
      <c r="AT14" s="104"/>
      <c r="AU14" s="104"/>
      <c r="AV14" s="104"/>
      <c r="AW14" s="104"/>
      <c r="AX14" s="104"/>
    </row>
    <row r="15" spans="1:50" s="40" customFormat="1" ht="30" customHeight="1" thickBot="1" x14ac:dyDescent="0.3">
      <c r="A15" s="13"/>
      <c r="B15" s="56" t="s">
        <v>24</v>
      </c>
      <c r="C15" s="57"/>
      <c r="D15" s="58"/>
      <c r="E15" s="59"/>
      <c r="F15" s="59"/>
      <c r="G15" s="17"/>
      <c r="H15" s="5" t="str">
        <f t="shared" si="0"/>
        <v/>
      </c>
      <c r="I15" s="106"/>
      <c r="J15" s="106"/>
      <c r="K15" s="106"/>
      <c r="L15" s="106"/>
      <c r="M15" s="106"/>
      <c r="N15" s="106"/>
      <c r="O15" s="106"/>
      <c r="P15" s="106"/>
      <c r="Q15" s="106"/>
      <c r="R15" s="106"/>
      <c r="S15" s="106"/>
      <c r="T15" s="106"/>
      <c r="U15" s="106"/>
      <c r="V15" s="106"/>
      <c r="W15" s="111"/>
      <c r="X15" s="111"/>
      <c r="Y15" s="104"/>
      <c r="Z15" s="104"/>
      <c r="AA15" s="104"/>
      <c r="AB15" s="104"/>
      <c r="AC15" s="104"/>
      <c r="AD15" s="104"/>
      <c r="AE15" s="104"/>
      <c r="AF15" s="104"/>
      <c r="AG15" s="104"/>
      <c r="AH15" s="104"/>
      <c r="AI15" s="104"/>
      <c r="AJ15" s="104"/>
      <c r="AK15" s="104"/>
      <c r="AL15" s="104"/>
      <c r="AM15" s="104"/>
      <c r="AN15" s="104"/>
      <c r="AO15" s="104"/>
      <c r="AP15" s="104"/>
      <c r="AS15" s="104"/>
      <c r="AT15" s="104"/>
      <c r="AU15" s="104"/>
      <c r="AV15" s="104"/>
      <c r="AW15" s="104"/>
      <c r="AX15" s="104"/>
    </row>
    <row r="16" spans="1:50" s="40" customFormat="1" ht="30" customHeight="1" thickBot="1" x14ac:dyDescent="0.3">
      <c r="A16" s="13"/>
      <c r="B16" s="56" t="s">
        <v>25</v>
      </c>
      <c r="C16" s="57"/>
      <c r="D16" s="58"/>
      <c r="E16" s="59"/>
      <c r="F16" s="59"/>
      <c r="G16" s="17"/>
      <c r="H16" s="5" t="str">
        <f t="shared" si="0"/>
        <v/>
      </c>
      <c r="I16" s="106"/>
      <c r="J16" s="106"/>
      <c r="K16" s="106"/>
      <c r="L16" s="106"/>
      <c r="M16" s="106"/>
      <c r="N16" s="106"/>
      <c r="O16" s="106"/>
      <c r="P16" s="106"/>
      <c r="Q16" s="106"/>
      <c r="R16" s="106"/>
      <c r="S16" s="106"/>
      <c r="T16" s="106"/>
      <c r="U16" s="106"/>
      <c r="V16" s="106"/>
      <c r="W16" s="108"/>
      <c r="X16" s="111"/>
      <c r="Y16" s="111"/>
      <c r="Z16" s="111"/>
      <c r="AA16" s="104"/>
      <c r="AB16" s="104"/>
      <c r="AC16" s="104"/>
      <c r="AD16" s="104"/>
      <c r="AE16" s="104"/>
      <c r="AF16" s="104"/>
      <c r="AG16" s="104"/>
      <c r="AH16" s="104"/>
      <c r="AI16" s="104"/>
      <c r="AJ16" s="104"/>
      <c r="AK16" s="104"/>
      <c r="AL16" s="104"/>
      <c r="AM16" s="104"/>
      <c r="AN16" s="104"/>
      <c r="AO16" s="104"/>
      <c r="AP16" s="104"/>
      <c r="AS16" s="104"/>
      <c r="AT16" s="104"/>
      <c r="AU16" s="104"/>
      <c r="AV16" s="104"/>
      <c r="AW16" s="104"/>
      <c r="AX16" s="104"/>
    </row>
    <row r="17" spans="1:50" s="40" customFormat="1" ht="30" customHeight="1" thickBot="1" x14ac:dyDescent="0.3">
      <c r="A17" s="13"/>
      <c r="B17" s="60" t="s">
        <v>36</v>
      </c>
      <c r="C17" s="61"/>
      <c r="D17" s="62"/>
      <c r="E17" s="63"/>
      <c r="F17" s="64"/>
      <c r="G17" s="17"/>
      <c r="H17" s="5" t="str">
        <f t="shared" si="0"/>
        <v/>
      </c>
      <c r="I17" s="106"/>
      <c r="J17" s="106"/>
      <c r="K17" s="106"/>
      <c r="L17" s="106"/>
      <c r="M17" s="106"/>
      <c r="N17" s="106"/>
      <c r="O17" s="106"/>
      <c r="P17" s="106"/>
      <c r="Q17" s="106"/>
      <c r="R17" s="106"/>
      <c r="S17" s="106"/>
      <c r="T17" s="106"/>
      <c r="U17" s="106"/>
      <c r="V17" s="106"/>
      <c r="W17" s="104"/>
      <c r="X17" s="104"/>
      <c r="Y17" s="104"/>
      <c r="Z17" s="104"/>
      <c r="AA17" s="104"/>
      <c r="AB17" s="104"/>
      <c r="AC17" s="104"/>
      <c r="AD17" s="104"/>
      <c r="AE17" s="104"/>
      <c r="AF17" s="104"/>
      <c r="AG17" s="104"/>
      <c r="AH17" s="104"/>
      <c r="AI17" s="104"/>
      <c r="AJ17" s="104"/>
      <c r="AK17" s="104"/>
      <c r="AL17" s="104"/>
      <c r="AM17" s="104"/>
      <c r="AN17" s="104"/>
      <c r="AO17" s="104"/>
      <c r="AP17" s="104"/>
      <c r="AS17" s="104"/>
      <c r="AT17" s="104"/>
      <c r="AU17" s="104"/>
      <c r="AV17" s="104"/>
      <c r="AW17" s="104"/>
      <c r="AX17" s="104"/>
    </row>
    <row r="18" spans="1:50" s="40" customFormat="1" ht="30" customHeight="1" thickBot="1" x14ac:dyDescent="0.3">
      <c r="A18" s="13"/>
      <c r="B18" s="66" t="s">
        <v>26</v>
      </c>
      <c r="C18" s="67"/>
      <c r="D18" s="68"/>
      <c r="E18" s="69"/>
      <c r="F18" s="69"/>
      <c r="G18" s="17"/>
      <c r="H18" s="5" t="str">
        <f t="shared" si="0"/>
        <v/>
      </c>
      <c r="I18" s="104"/>
      <c r="J18" s="104"/>
      <c r="K18" s="104"/>
      <c r="L18" s="104"/>
      <c r="M18" s="104"/>
      <c r="N18" s="104"/>
      <c r="O18" s="110"/>
      <c r="P18" s="110"/>
      <c r="Q18" s="110"/>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S18" s="104"/>
      <c r="AT18" s="104"/>
      <c r="AU18" s="104"/>
      <c r="AV18" s="104"/>
      <c r="AW18" s="104"/>
      <c r="AX18" s="104"/>
    </row>
    <row r="19" spans="1:50" s="40" customFormat="1" ht="30" customHeight="1" thickBot="1" x14ac:dyDescent="0.3">
      <c r="A19" s="13"/>
      <c r="B19" s="66" t="s">
        <v>23</v>
      </c>
      <c r="C19" s="67"/>
      <c r="D19" s="68"/>
      <c r="E19" s="69"/>
      <c r="F19" s="69"/>
      <c r="G19" s="17"/>
      <c r="H19" s="5" t="str">
        <f t="shared" si="0"/>
        <v/>
      </c>
      <c r="I19" s="104"/>
      <c r="J19" s="104"/>
      <c r="K19" s="104"/>
      <c r="L19" s="104"/>
      <c r="M19" s="104"/>
      <c r="N19" s="104"/>
      <c r="O19" s="104"/>
      <c r="P19" s="104"/>
      <c r="Q19" s="110"/>
      <c r="R19" s="110"/>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S19" s="104"/>
      <c r="AT19" s="104"/>
      <c r="AU19" s="104"/>
      <c r="AV19" s="104"/>
      <c r="AW19" s="104"/>
      <c r="AX19" s="104"/>
    </row>
    <row r="20" spans="1:50" s="40" customFormat="1" ht="30" customHeight="1" thickBot="1" x14ac:dyDescent="0.3">
      <c r="A20" s="13"/>
      <c r="B20" s="66" t="s">
        <v>24</v>
      </c>
      <c r="C20" s="67"/>
      <c r="D20" s="68"/>
      <c r="E20" s="69"/>
      <c r="F20" s="69"/>
      <c r="G20" s="17"/>
      <c r="H20" s="5" t="str">
        <f t="shared" si="0"/>
        <v/>
      </c>
      <c r="I20" s="104"/>
      <c r="J20" s="104"/>
      <c r="K20" s="104"/>
      <c r="L20" s="104"/>
      <c r="M20" s="104"/>
      <c r="N20" s="104"/>
      <c r="O20" s="104"/>
      <c r="P20" s="104"/>
      <c r="Q20" s="104"/>
      <c r="R20" s="110"/>
      <c r="S20" s="110"/>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S20" s="104"/>
      <c r="AT20" s="104"/>
      <c r="AU20" s="104"/>
      <c r="AV20" s="104"/>
      <c r="AW20" s="104"/>
      <c r="AX20" s="104"/>
    </row>
    <row r="21" spans="1:50" s="40" customFormat="1" ht="30" customHeight="1" thickBot="1" x14ac:dyDescent="0.3">
      <c r="A21" s="13"/>
      <c r="B21" s="66" t="s">
        <v>25</v>
      </c>
      <c r="C21" s="67"/>
      <c r="D21" s="68"/>
      <c r="E21" s="69"/>
      <c r="F21" s="69"/>
      <c r="G21" s="17"/>
      <c r="H21" s="5" t="str">
        <f t="shared" si="0"/>
        <v/>
      </c>
      <c r="I21" s="104"/>
      <c r="J21" s="104"/>
      <c r="K21" s="104"/>
      <c r="L21" s="104"/>
      <c r="M21" s="104"/>
      <c r="N21" s="104"/>
      <c r="O21" s="104"/>
      <c r="P21" s="104"/>
      <c r="Q21" s="104"/>
      <c r="R21" s="104"/>
      <c r="S21" s="110"/>
      <c r="T21" s="110"/>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S21" s="104"/>
      <c r="AT21" s="104"/>
      <c r="AU21" s="104"/>
      <c r="AV21" s="104"/>
      <c r="AW21" s="104"/>
      <c r="AX21" s="104"/>
    </row>
    <row r="22" spans="1:50" s="40" customFormat="1" ht="30" customHeight="1" thickBot="1" x14ac:dyDescent="0.3">
      <c r="A22" s="13"/>
      <c r="B22" s="70" t="s">
        <v>37</v>
      </c>
      <c r="C22" s="71"/>
      <c r="D22" s="72"/>
      <c r="E22" s="73"/>
      <c r="F22" s="74"/>
      <c r="G22" s="17"/>
      <c r="H22" s="5" t="str">
        <f t="shared" si="0"/>
        <v/>
      </c>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S22" s="104"/>
      <c r="AT22" s="104"/>
      <c r="AU22" s="104"/>
      <c r="AV22" s="104"/>
      <c r="AW22" s="104"/>
      <c r="AX22" s="104"/>
    </row>
    <row r="23" spans="1:50" s="40" customFormat="1" ht="30" customHeight="1" thickBot="1" x14ac:dyDescent="0.3">
      <c r="A23" s="13"/>
      <c r="B23" s="76" t="s">
        <v>27</v>
      </c>
      <c r="C23" s="77"/>
      <c r="D23" s="78"/>
      <c r="E23" s="79"/>
      <c r="F23" s="79"/>
      <c r="G23" s="17"/>
      <c r="H23" s="5" t="str">
        <f t="shared" si="0"/>
        <v/>
      </c>
      <c r="I23" s="104"/>
      <c r="J23" s="104"/>
      <c r="K23" s="104"/>
      <c r="L23" s="104"/>
      <c r="M23" s="104"/>
      <c r="N23" s="104"/>
      <c r="O23" s="104"/>
      <c r="P23" s="104"/>
      <c r="Q23" s="104"/>
      <c r="R23" s="104"/>
      <c r="S23" s="104"/>
      <c r="T23" s="104"/>
      <c r="U23" s="104"/>
      <c r="V23" s="104"/>
      <c r="W23" s="104"/>
      <c r="X23" s="104"/>
      <c r="Y23" s="104"/>
      <c r="Z23" s="104"/>
      <c r="AA23" s="104"/>
      <c r="AB23" s="109"/>
      <c r="AC23" s="109"/>
      <c r="AD23" s="104"/>
      <c r="AE23" s="104"/>
      <c r="AF23" s="104"/>
      <c r="AG23" s="104"/>
      <c r="AH23" s="104"/>
      <c r="AI23" s="104"/>
      <c r="AJ23" s="104"/>
      <c r="AK23" s="104"/>
      <c r="AL23" s="104"/>
      <c r="AM23" s="104"/>
      <c r="AN23" s="104"/>
      <c r="AO23" s="104"/>
      <c r="AP23" s="104"/>
      <c r="AS23" s="104"/>
      <c r="AT23" s="104"/>
      <c r="AU23" s="104"/>
      <c r="AV23" s="104"/>
      <c r="AW23" s="104"/>
      <c r="AX23" s="104"/>
    </row>
    <row r="24" spans="1:50" s="40" customFormat="1" ht="30" customHeight="1" thickBot="1" x14ac:dyDescent="0.3">
      <c r="A24" s="13"/>
      <c r="B24" s="76" t="s">
        <v>28</v>
      </c>
      <c r="C24" s="77"/>
      <c r="D24" s="78"/>
      <c r="E24" s="79"/>
      <c r="F24" s="79"/>
      <c r="G24" s="17"/>
      <c r="H24" s="5" t="str">
        <f t="shared" si="0"/>
        <v/>
      </c>
      <c r="I24" s="104"/>
      <c r="J24" s="104"/>
      <c r="K24" s="104"/>
      <c r="L24" s="104"/>
      <c r="M24" s="104"/>
      <c r="N24" s="104"/>
      <c r="O24" s="104"/>
      <c r="P24" s="104"/>
      <c r="Q24" s="104"/>
      <c r="R24" s="104"/>
      <c r="S24" s="104"/>
      <c r="T24" s="104"/>
      <c r="U24" s="104"/>
      <c r="V24" s="104"/>
      <c r="W24" s="104"/>
      <c r="X24" s="104"/>
      <c r="Y24" s="104"/>
      <c r="Z24" s="104"/>
      <c r="AA24" s="104"/>
      <c r="AB24" s="104"/>
      <c r="AC24" s="109"/>
      <c r="AD24" s="109"/>
      <c r="AE24" s="109"/>
      <c r="AF24" s="104"/>
      <c r="AG24" s="104"/>
      <c r="AH24" s="104"/>
      <c r="AI24" s="104"/>
      <c r="AJ24" s="104"/>
      <c r="AK24" s="104"/>
      <c r="AL24" s="104"/>
      <c r="AM24" s="104"/>
      <c r="AN24" s="104"/>
      <c r="AO24" s="104"/>
      <c r="AP24" s="104"/>
      <c r="AS24" s="104"/>
      <c r="AT24" s="104"/>
      <c r="AU24" s="104"/>
      <c r="AV24" s="104"/>
      <c r="AW24" s="104"/>
      <c r="AX24" s="104"/>
    </row>
    <row r="25" spans="1:50" s="40" customFormat="1" ht="30" customHeight="1" thickBot="1" x14ac:dyDescent="0.3">
      <c r="A25" s="13"/>
      <c r="B25" s="76" t="s">
        <v>29</v>
      </c>
      <c r="C25" s="77"/>
      <c r="D25" s="78"/>
      <c r="E25" s="79"/>
      <c r="F25" s="79"/>
      <c r="G25" s="17"/>
      <c r="H25" s="5" t="str">
        <f t="shared" si="0"/>
        <v/>
      </c>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9"/>
      <c r="AF25" s="109"/>
      <c r="AG25" s="109"/>
      <c r="AH25" s="104"/>
      <c r="AI25" s="104"/>
      <c r="AJ25" s="104"/>
      <c r="AK25" s="104"/>
      <c r="AL25" s="104"/>
      <c r="AM25" s="104"/>
      <c r="AN25" s="104"/>
      <c r="AO25" s="104"/>
      <c r="AP25" s="104"/>
      <c r="AS25" s="104"/>
      <c r="AT25" s="104"/>
      <c r="AU25" s="104"/>
      <c r="AV25" s="104"/>
      <c r="AW25" s="104"/>
      <c r="AX25" s="104"/>
    </row>
    <row r="26" spans="1:50" s="40" customFormat="1" ht="30" customHeight="1" thickBot="1" x14ac:dyDescent="0.3">
      <c r="A26" s="13"/>
      <c r="B26" s="76" t="s">
        <v>30</v>
      </c>
      <c r="C26" s="77"/>
      <c r="D26" s="78"/>
      <c r="E26" s="79"/>
      <c r="F26" s="79"/>
      <c r="G26" s="17"/>
      <c r="H26" s="5" t="str">
        <f t="shared" si="0"/>
        <v/>
      </c>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9"/>
      <c r="AL26" s="109"/>
      <c r="AM26" s="109"/>
      <c r="AN26" s="109"/>
      <c r="AO26" s="109"/>
      <c r="AP26" s="109"/>
      <c r="AS26" s="104"/>
      <c r="AT26" s="104"/>
      <c r="AU26" s="104"/>
      <c r="AV26" s="104"/>
      <c r="AW26" s="104"/>
      <c r="AX26" s="104"/>
    </row>
    <row r="27" spans="1:50" s="40" customFormat="1" ht="30" customHeight="1" thickBot="1" x14ac:dyDescent="0.3">
      <c r="A27" s="13"/>
      <c r="B27" s="80"/>
      <c r="C27" s="81"/>
      <c r="D27" s="82"/>
      <c r="E27" s="83"/>
      <c r="F27" s="83"/>
      <c r="G27" s="17"/>
      <c r="H27" s="5" t="str">
        <f t="shared" si="0"/>
        <v/>
      </c>
    </row>
    <row r="28" spans="1:50" s="40" customFormat="1" ht="30" customHeight="1" thickBot="1" x14ac:dyDescent="0.3">
      <c r="A28" s="14"/>
      <c r="B28" s="84" t="s">
        <v>0</v>
      </c>
      <c r="C28" s="85"/>
      <c r="D28" s="86"/>
      <c r="E28" s="87"/>
      <c r="F28" s="88"/>
      <c r="G28" s="17"/>
      <c r="H28" s="6" t="str">
        <f t="shared" si="0"/>
        <v/>
      </c>
      <c r="I28" s="89"/>
      <c r="J28" s="89"/>
      <c r="K28" s="89"/>
      <c r="L28" s="89"/>
      <c r="M28" s="89"/>
      <c r="N28" s="89"/>
      <c r="O28" s="89"/>
      <c r="P28" s="89"/>
      <c r="Q28" s="89"/>
      <c r="R28" s="89"/>
      <c r="S28" s="89"/>
      <c r="T28" s="89"/>
      <c r="U28" s="89"/>
      <c r="V28" s="89"/>
      <c r="W28" s="89"/>
      <c r="X28" s="89"/>
      <c r="Y28" s="89"/>
      <c r="Z28" s="89"/>
      <c r="AA28" s="89"/>
    </row>
    <row r="29" spans="1:50" ht="30" customHeight="1" x14ac:dyDescent="0.25">
      <c r="G29" s="3"/>
    </row>
    <row r="30" spans="1:50" ht="30" customHeight="1" x14ac:dyDescent="0.25">
      <c r="C30" s="16"/>
      <c r="F30" s="15"/>
    </row>
    <row r="31" spans="1:50" ht="30" customHeight="1" x14ac:dyDescent="0.25">
      <c r="C31" s="4"/>
    </row>
  </sheetData>
  <mergeCells count="22">
    <mergeCell ref="A5:A6"/>
    <mergeCell ref="B5:B6"/>
    <mergeCell ref="C5:C6"/>
    <mergeCell ref="D5:D6"/>
    <mergeCell ref="E5:E6"/>
    <mergeCell ref="P1:X1"/>
    <mergeCell ref="I1:N1"/>
    <mergeCell ref="I2:N2"/>
    <mergeCell ref="I5:N6"/>
    <mergeCell ref="O5:T6"/>
    <mergeCell ref="U5:AA6"/>
    <mergeCell ref="I4:N4"/>
    <mergeCell ref="O4:T4"/>
    <mergeCell ref="U4:AA4"/>
    <mergeCell ref="F5:F6"/>
    <mergeCell ref="P2:X2"/>
    <mergeCell ref="AK4:AR4"/>
    <mergeCell ref="AS4:AX4"/>
    <mergeCell ref="AK5:AR6"/>
    <mergeCell ref="AS5:AX6"/>
    <mergeCell ref="AB4:AJ4"/>
    <mergeCell ref="AB5:AJ6"/>
  </mergeCells>
  <conditionalFormatting sqref="D7:D28">
    <cfRule type="dataBar" priority="31">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 I7:I26">
    <cfRule type="expression" dxfId="73" priority="74">
      <formula>AND(TODAY()&gt;=#REF!, TODAY()&lt;J$5)</formula>
    </cfRule>
  </conditionalFormatting>
  <conditionalFormatting sqref="I5">
    <cfRule type="expression" dxfId="72" priority="76">
      <formula>AND(TODAY()&gt;=J$5, TODAY()&lt;K$5)</formula>
    </cfRule>
  </conditionalFormatting>
  <conditionalFormatting sqref="I9:I11">
    <cfRule type="expression" dxfId="71" priority="81">
      <formula>AND(task_start&lt;=#REF!,ROUNDDOWN((task_end-task_start+1)*task_progress,0)+task_start-1&gt;=#REF!)</formula>
    </cfRule>
    <cfRule type="expression" dxfId="70" priority="82" stopIfTrue="1">
      <formula>AND(task_end&gt;=#REF!,task_start&lt;J$5)</formula>
    </cfRule>
  </conditionalFormatting>
  <conditionalFormatting sqref="I13:I16">
    <cfRule type="expression" dxfId="69" priority="85">
      <formula>AND(task_start&lt;=#REF!,ROUNDDOWN((task_end-task_start+1)*task_progress,0)+task_start-1&gt;=#REF!)</formula>
    </cfRule>
    <cfRule type="expression" dxfId="68" priority="86" stopIfTrue="1">
      <formula>AND(task_end&gt;=#REF!,task_start&lt;J$5)</formula>
    </cfRule>
  </conditionalFormatting>
  <conditionalFormatting sqref="I18:I21">
    <cfRule type="expression" dxfId="67" priority="89">
      <formula>AND(task_start&lt;=#REF!,ROUNDDOWN((task_end-task_start+1)*task_progress,0)+task_start-1&gt;=#REF!)</formula>
    </cfRule>
    <cfRule type="expression" dxfId="66" priority="90" stopIfTrue="1">
      <formula>AND(task_end&gt;=#REF!,task_start&lt;J$5)</formula>
    </cfRule>
  </conditionalFormatting>
  <conditionalFormatting sqref="I23:I26">
    <cfRule type="expression" dxfId="65" priority="93">
      <formula>AND(task_start&lt;=#REF!,ROUNDDOWN((task_end-task_start+1)*task_progress,0)+task_start-1&gt;=#REF!)</formula>
    </cfRule>
    <cfRule type="expression" dxfId="64" priority="94" stopIfTrue="1">
      <formula>AND(task_end&gt;=#REF!,task_start&lt;J$5)</formula>
    </cfRule>
  </conditionalFormatting>
  <conditionalFormatting sqref="J4:M4 O4:S4 U4:Z4 AQ4 AS4:AW4 O5 U5 J7:M26 O7:S26 U7:Z26">
    <cfRule type="expression" dxfId="63" priority="9">
      <formula>AND(TODAY()&gt;=J$5, TODAY()&lt;K$5)</formula>
    </cfRule>
  </conditionalFormatting>
  <conditionalFormatting sqref="J9:M11 O9:S11 U9:Z11">
    <cfRule type="expression" dxfId="62" priority="15" stopIfTrue="1">
      <formula>AND(task_end&gt;=J$5,task_start&lt;K$5)</formula>
    </cfRule>
  </conditionalFormatting>
  <conditionalFormatting sqref="J13:M16 O13:S16 U13:Z16">
    <cfRule type="expression" dxfId="61" priority="13" stopIfTrue="1">
      <formula>AND(task_end&gt;=J$5,task_start&lt;K$5)</formula>
    </cfRule>
  </conditionalFormatting>
  <conditionalFormatting sqref="J18:M21 O18:S21 U18:Z21">
    <cfRule type="expression" dxfId="60" priority="11" stopIfTrue="1">
      <formula>AND(task_end&gt;=J$5,task_start&lt;K$5)</formula>
    </cfRule>
  </conditionalFormatting>
  <conditionalFormatting sqref="J23:M26 O23:S26 U23:Z26">
    <cfRule type="expression" dxfId="59" priority="44">
      <formula>AND(task_start&lt;=J$5,ROUNDDOWN((task_end-task_start+1)*task_progress,0)+task_start-1&gt;=J$5)</formula>
    </cfRule>
    <cfRule type="expression" dxfId="58" priority="45" stopIfTrue="1">
      <formula>AND(task_end&gt;=J$5,task_start&lt;K$5)</formula>
    </cfRule>
  </conditionalFormatting>
  <conditionalFormatting sqref="J9:AA11">
    <cfRule type="expression" dxfId="57" priority="14">
      <formula>AND(task_start&lt;=J$5,ROUNDDOWN((task_end-task_start+1)*task_progress,0)+task_start-1&gt;=J$5)</formula>
    </cfRule>
  </conditionalFormatting>
  <conditionalFormatting sqref="J13:AA16">
    <cfRule type="expression" dxfId="56" priority="12">
      <formula>AND(task_start&lt;=J$5,ROUNDDOWN((task_end-task_start+1)*task_progress,0)+task_start-1&gt;=J$5)</formula>
    </cfRule>
  </conditionalFormatting>
  <conditionalFormatting sqref="J18:AA21">
    <cfRule type="expression" dxfId="55" priority="10">
      <formula>AND(task_start&lt;=J$5,ROUNDDOWN((task_end-task_start+1)*task_progress,0)+task_start-1&gt;=J$5)</formula>
    </cfRule>
  </conditionalFormatting>
  <conditionalFormatting sqref="N4 T4 AA4 N7:N26 T7:T26 AA7:AA26">
    <cfRule type="expression" dxfId="54" priority="48">
      <formula>AND(TODAY()&gt;=N$5, TODAY()&lt;#REF!)</formula>
    </cfRule>
  </conditionalFormatting>
  <conditionalFormatting sqref="N9:N11 T9:T11 AA9:AA11">
    <cfRule type="expression" dxfId="53" priority="54" stopIfTrue="1">
      <formula>AND(task_end&gt;=N$5,task_start&lt;#REF!)</formula>
    </cfRule>
  </conditionalFormatting>
  <conditionalFormatting sqref="N13:N16 T13:T16 AA13:AA16">
    <cfRule type="expression" dxfId="52" priority="60" stopIfTrue="1">
      <formula>AND(task_end&gt;=N$5,task_start&lt;#REF!)</formula>
    </cfRule>
  </conditionalFormatting>
  <conditionalFormatting sqref="N18:N21 T18:T21 AA18:AA21">
    <cfRule type="expression" dxfId="51" priority="66" stopIfTrue="1">
      <formula>AND(task_end&gt;=N$5,task_start&lt;#REF!)</formula>
    </cfRule>
  </conditionalFormatting>
  <conditionalFormatting sqref="N23:N26 T23:T26 AA23:AA26">
    <cfRule type="expression" dxfId="50" priority="71">
      <formula>AND(task_start&lt;=N$5,ROUNDDOWN((task_end-task_start+1)*task_progress,0)+task_start-1&gt;=N$5)</formula>
    </cfRule>
    <cfRule type="expression" dxfId="49" priority="72" stopIfTrue="1">
      <formula>AND(task_end&gt;=N$5,task_start&lt;#REF!)</formula>
    </cfRule>
  </conditionalFormatting>
  <conditionalFormatting sqref="U4:AA26">
    <cfRule type="duplicateValues" dxfId="48" priority="8"/>
  </conditionalFormatting>
  <conditionalFormatting sqref="AB4">
    <cfRule type="expression" dxfId="47" priority="7">
      <formula>AND(TODAY()&gt;=#REF!, TODAY()&lt;AE$5)</formula>
    </cfRule>
  </conditionalFormatting>
  <conditionalFormatting sqref="AB5">
    <cfRule type="expression" dxfId="46" priority="3">
      <formula>AND(TODAY()&gt;=AE$5, TODAY()&lt;AG$5)</formula>
    </cfRule>
  </conditionalFormatting>
  <conditionalFormatting sqref="AK4:AK5 AS5">
    <cfRule type="expression" dxfId="45" priority="2">
      <formula>AND(TODAY()&gt;=AK$5, TODAY()&lt;AL$5)</formula>
    </cfRule>
  </conditionalFormatting>
  <conditionalFormatting sqref="AL4:AM4">
    <cfRule type="expression" dxfId="44" priority="123">
      <formula>AND(TODAY()&gt;=AL$5, TODAY()&lt;AQ$5)</formula>
    </cfRule>
  </conditionalFormatting>
  <conditionalFormatting sqref="AN4">
    <cfRule type="expression" dxfId="43" priority="122">
      <formula>AND(TODAY()&gt;=AN$5, TODAY()&lt;AR$5)</formula>
    </cfRule>
  </conditionalFormatting>
  <conditionalFormatting sqref="AO4">
    <cfRule type="expression" dxfId="42" priority="121">
      <formula>AND(TODAY()&gt;=AO$5, TODAY()&lt;AR$5)</formula>
    </cfRule>
  </conditionalFormatting>
  <conditionalFormatting sqref="AP4">
    <cfRule type="expression" dxfId="41" priority="120">
      <formula>AND(TODAY()&gt;=AP$5, TODAY()&lt;AR$5)</formula>
    </cfRule>
  </conditionalFormatting>
  <conditionalFormatting sqref="AR4 AX4">
    <cfRule type="expression" dxfId="40" priority="125">
      <formula>AND(TODAY()&gt;=AR$5, TODAY()&lt;#REF!)</formula>
    </cfRule>
  </conditionalFormatting>
  <conditionalFormatting sqref="AS4:AX4">
    <cfRule type="duplicateValues" dxfId="39" priority="128"/>
  </conditionalFormatting>
  <conditionalFormatting sqref="AS5:AX6">
    <cfRule type="duplicateValues" dxfId="38" priority="129"/>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7" xr:uid="{956902D1-D3B5-416D-BB69-9362D193BC0A}"/>
    <dataValidation allowBlank="1" showInputMessage="1" showErrorMessage="1" prompt="Phase 4's sample block starts in cell B26." sqref="A22"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8"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C0414-8697-4EED-BE30-04BF7FFA7FB3}">
  <dimension ref="A1:AT26"/>
  <sheetViews>
    <sheetView topLeftCell="B2" workbookViewId="0">
      <selection activeCell="M7" sqref="M7"/>
    </sheetView>
  </sheetViews>
  <sheetFormatPr defaultRowHeight="13.8" x14ac:dyDescent="0.25"/>
  <cols>
    <col min="1" max="1" width="69.69921875" customWidth="1"/>
    <col min="13" max="13" width="4.69921875" customWidth="1"/>
    <col min="14" max="14" width="8.796875" hidden="1" customWidth="1"/>
    <col min="18" max="18" width="5.19921875" customWidth="1"/>
    <col min="19" max="20" width="8.796875" hidden="1" customWidth="1"/>
    <col min="23" max="23" width="3.5" customWidth="1"/>
    <col min="24" max="27" width="8.796875" hidden="1" customWidth="1"/>
    <col min="32" max="32" width="1.5" customWidth="1"/>
    <col min="33" max="33" width="8.796875" hidden="1" customWidth="1"/>
    <col min="37" max="37" width="7.796875" customWidth="1"/>
    <col min="38" max="39" width="8.796875" hidden="1" customWidth="1"/>
    <col min="43" max="43" width="4" customWidth="1"/>
    <col min="44" max="46" width="8.796875" hidden="1" customWidth="1"/>
  </cols>
  <sheetData>
    <row r="1" spans="1:46" ht="68.400000000000006" x14ac:dyDescent="0.6">
      <c r="A1" s="99" t="s">
        <v>17</v>
      </c>
      <c r="B1" s="18"/>
      <c r="C1" s="19"/>
      <c r="D1" s="20"/>
      <c r="E1" s="21"/>
      <c r="G1" s="1"/>
      <c r="H1" s="120"/>
      <c r="I1" s="121"/>
      <c r="J1" s="121"/>
      <c r="K1" s="121"/>
      <c r="L1" s="121"/>
      <c r="M1" s="121"/>
      <c r="N1" s="121"/>
      <c r="O1" s="24"/>
      <c r="P1" s="119">
        <f ca="1">TODAY()</f>
        <v>45621</v>
      </c>
      <c r="Q1" s="115"/>
      <c r="R1" s="115"/>
      <c r="S1" s="115"/>
      <c r="T1" s="115"/>
      <c r="U1" s="115"/>
      <c r="V1" s="115"/>
      <c r="W1" s="115"/>
      <c r="X1" s="115"/>
    </row>
    <row r="2" spans="1:46" ht="25.2" x14ac:dyDescent="0.6">
      <c r="A2" s="90"/>
      <c r="B2" s="91"/>
      <c r="C2" s="22"/>
      <c r="D2" s="23"/>
      <c r="E2" s="22"/>
      <c r="H2" s="120"/>
      <c r="I2" s="121"/>
      <c r="J2" s="121"/>
      <c r="K2" s="121"/>
      <c r="L2" s="121"/>
      <c r="M2" s="121"/>
      <c r="N2" s="121"/>
      <c r="O2" s="24"/>
      <c r="P2" s="114"/>
      <c r="Q2" s="115"/>
      <c r="R2" s="115"/>
      <c r="S2" s="115"/>
      <c r="T2" s="115"/>
      <c r="U2" s="115"/>
      <c r="V2" s="115"/>
      <c r="W2" s="115"/>
      <c r="X2" s="115"/>
    </row>
    <row r="3" spans="1:46" x14ac:dyDescent="0.25">
      <c r="A3" s="25"/>
      <c r="B3" s="26"/>
      <c r="C3" s="27"/>
      <c r="D3" s="28"/>
      <c r="E3" s="26"/>
      <c r="F3" s="26"/>
      <c r="G3" s="26"/>
      <c r="H3" s="26"/>
      <c r="I3" s="26"/>
      <c r="J3" s="26"/>
      <c r="K3" s="26"/>
      <c r="L3" s="26"/>
      <c r="M3" s="26"/>
      <c r="N3" s="26"/>
      <c r="O3" s="26"/>
      <c r="P3" s="26"/>
      <c r="Q3" s="26"/>
      <c r="R3" s="26"/>
      <c r="S3" s="26"/>
      <c r="T3" s="26"/>
      <c r="U3" s="26"/>
      <c r="V3" s="26"/>
      <c r="W3" s="26"/>
      <c r="X3" s="26"/>
      <c r="Y3" s="26"/>
      <c r="Z3" s="26"/>
      <c r="AA3" s="26"/>
    </row>
    <row r="4" spans="1:46" x14ac:dyDescent="0.25">
      <c r="A4" s="29"/>
      <c r="B4" s="26"/>
      <c r="C4" s="26"/>
      <c r="D4" s="30"/>
      <c r="E4" s="26"/>
      <c r="F4" s="26"/>
      <c r="G4" s="26"/>
      <c r="H4" s="126" t="s">
        <v>31</v>
      </c>
      <c r="I4" s="127"/>
      <c r="J4" s="127"/>
      <c r="K4" s="127"/>
      <c r="L4" s="127"/>
      <c r="M4" s="127"/>
      <c r="N4" s="127"/>
      <c r="O4" s="127" t="s">
        <v>32</v>
      </c>
      <c r="P4" s="127"/>
      <c r="Q4" s="127"/>
      <c r="R4" s="127"/>
      <c r="S4" s="127"/>
      <c r="T4" s="127"/>
      <c r="U4" s="127" t="s">
        <v>33</v>
      </c>
      <c r="V4" s="127"/>
      <c r="W4" s="127"/>
      <c r="X4" s="127"/>
      <c r="Y4" s="127"/>
      <c r="Z4" s="127"/>
      <c r="AA4" s="127"/>
      <c r="AB4" s="126" t="s">
        <v>38</v>
      </c>
      <c r="AC4" s="127"/>
      <c r="AD4" s="127"/>
      <c r="AE4" s="127"/>
      <c r="AF4" s="127"/>
      <c r="AG4" s="127"/>
      <c r="AH4" s="127" t="s">
        <v>39</v>
      </c>
      <c r="AI4" s="127"/>
      <c r="AJ4" s="127"/>
      <c r="AK4" s="127"/>
      <c r="AL4" s="127"/>
      <c r="AM4" s="127"/>
      <c r="AN4" s="127" t="s">
        <v>40</v>
      </c>
      <c r="AO4" s="127"/>
      <c r="AP4" s="127"/>
      <c r="AQ4" s="127"/>
      <c r="AR4" s="127"/>
      <c r="AS4" s="127"/>
      <c r="AT4" s="127"/>
    </row>
    <row r="5" spans="1:46" x14ac:dyDescent="0.25">
      <c r="A5" s="123" t="s">
        <v>2</v>
      </c>
      <c r="B5" s="125"/>
      <c r="C5" s="112"/>
      <c r="D5" s="112"/>
      <c r="E5" s="112"/>
      <c r="F5" s="26"/>
      <c r="G5" s="26"/>
      <c r="H5" s="129" t="s">
        <v>34</v>
      </c>
      <c r="I5" s="129"/>
      <c r="J5" s="129"/>
      <c r="K5" s="129"/>
      <c r="L5" s="129"/>
      <c r="M5" s="129"/>
      <c r="N5" s="129"/>
      <c r="O5" s="131" t="s">
        <v>34</v>
      </c>
      <c r="P5" s="132"/>
      <c r="Q5" s="132"/>
      <c r="R5" s="132"/>
      <c r="S5" s="132"/>
      <c r="T5" s="132"/>
      <c r="U5" s="131" t="s">
        <v>34</v>
      </c>
      <c r="V5" s="132"/>
      <c r="W5" s="132"/>
      <c r="X5" s="132"/>
      <c r="Y5" s="132"/>
      <c r="Z5" s="132"/>
      <c r="AA5" s="135"/>
      <c r="AB5" s="129" t="s">
        <v>34</v>
      </c>
      <c r="AC5" s="129"/>
      <c r="AD5" s="129"/>
      <c r="AE5" s="129"/>
      <c r="AF5" s="129"/>
      <c r="AG5" s="129"/>
      <c r="AH5" s="131" t="s">
        <v>34</v>
      </c>
      <c r="AI5" s="132"/>
      <c r="AJ5" s="132"/>
      <c r="AK5" s="132"/>
      <c r="AL5" s="132"/>
      <c r="AM5" s="132"/>
      <c r="AN5" s="131" t="s">
        <v>34</v>
      </c>
      <c r="AO5" s="132"/>
      <c r="AP5" s="132"/>
      <c r="AQ5" s="132"/>
      <c r="AR5" s="132"/>
      <c r="AS5" s="132"/>
      <c r="AT5" s="135"/>
    </row>
    <row r="6" spans="1:46" x14ac:dyDescent="0.25">
      <c r="A6" s="124"/>
      <c r="B6" s="113"/>
      <c r="C6" s="113"/>
      <c r="D6" s="113"/>
      <c r="E6" s="113"/>
      <c r="F6" s="26"/>
      <c r="G6" s="26"/>
      <c r="H6" s="130"/>
      <c r="I6" s="130"/>
      <c r="J6" s="130"/>
      <c r="K6" s="130"/>
      <c r="L6" s="130"/>
      <c r="M6" s="130"/>
      <c r="N6" s="130"/>
      <c r="O6" s="133"/>
      <c r="P6" s="134"/>
      <c r="Q6" s="134"/>
      <c r="R6" s="134"/>
      <c r="S6" s="134"/>
      <c r="T6" s="134"/>
      <c r="U6" s="133"/>
      <c r="V6" s="134"/>
      <c r="W6" s="134"/>
      <c r="X6" s="134"/>
      <c r="Y6" s="134"/>
      <c r="Z6" s="134"/>
      <c r="AA6" s="136"/>
      <c r="AB6" s="130"/>
      <c r="AC6" s="130"/>
      <c r="AD6" s="130"/>
      <c r="AE6" s="130"/>
      <c r="AF6" s="130"/>
      <c r="AG6" s="130"/>
      <c r="AH6" s="133"/>
      <c r="AI6" s="134"/>
      <c r="AJ6" s="134"/>
      <c r="AK6" s="134"/>
      <c r="AL6" s="134"/>
      <c r="AM6" s="134"/>
      <c r="AN6" s="133"/>
      <c r="AO6" s="134"/>
      <c r="AP6" s="134"/>
      <c r="AQ6" s="134"/>
      <c r="AR6" s="134"/>
      <c r="AS6" s="134"/>
      <c r="AT6" s="136"/>
    </row>
    <row r="7" spans="1:46" x14ac:dyDescent="0.25">
      <c r="A7" s="31"/>
      <c r="B7" s="32"/>
      <c r="C7" s="31"/>
      <c r="D7" s="31"/>
      <c r="E7" s="31"/>
      <c r="F7" s="26"/>
      <c r="G7" s="26" t="str">
        <f>IF(OR(ISBLANK(task_start),ISBLANK(task_end)),"",task_end-task_start+1)</f>
        <v/>
      </c>
      <c r="H7" s="33"/>
      <c r="I7" s="33"/>
      <c r="J7" s="33"/>
      <c r="K7" s="33"/>
      <c r="L7" s="33"/>
      <c r="M7" s="33"/>
      <c r="N7" s="33"/>
      <c r="O7" s="33"/>
      <c r="P7" s="33"/>
      <c r="Q7" s="33"/>
      <c r="R7" s="33"/>
      <c r="S7" s="33"/>
      <c r="T7" s="33"/>
      <c r="U7" s="33"/>
      <c r="W7" s="33"/>
      <c r="X7" s="33"/>
      <c r="Y7" s="33"/>
      <c r="Z7" s="33"/>
      <c r="AA7" s="33"/>
    </row>
    <row r="8" spans="1:46" ht="16.2" thickBot="1" x14ac:dyDescent="0.3">
      <c r="A8" s="128" t="s">
        <v>18</v>
      </c>
      <c r="B8" s="128"/>
      <c r="C8" s="128"/>
      <c r="D8" s="128"/>
      <c r="E8" s="128"/>
      <c r="F8" s="128"/>
      <c r="G8" s="128"/>
      <c r="H8" s="39"/>
      <c r="I8" s="39"/>
      <c r="J8" s="39"/>
      <c r="K8" s="39"/>
      <c r="L8" s="39"/>
      <c r="M8" s="39"/>
      <c r="N8" s="39"/>
      <c r="O8" s="39"/>
      <c r="P8" s="39"/>
      <c r="Q8" s="39"/>
      <c r="R8" s="39"/>
      <c r="S8" s="39"/>
      <c r="T8" s="39"/>
      <c r="U8" s="39"/>
      <c r="V8" s="39"/>
      <c r="W8" s="39"/>
      <c r="X8" s="39"/>
      <c r="Y8" s="39"/>
      <c r="Z8" s="39"/>
      <c r="AA8" s="39"/>
    </row>
    <row r="9" spans="1:46" ht="14.4" thickBot="1" x14ac:dyDescent="0.3">
      <c r="A9" s="41" t="s">
        <v>19</v>
      </c>
      <c r="B9" s="42"/>
      <c r="C9" s="43"/>
      <c r="D9" s="44"/>
      <c r="E9" s="44"/>
      <c r="F9" s="17"/>
      <c r="G9" s="5" t="str">
        <f t="shared" ref="G9:G26" si="0">IF(OR(ISBLANK(task_start),ISBLANK(task_end)),"",task_end-task_start+1)</f>
        <v/>
      </c>
      <c r="H9" s="100"/>
      <c r="I9" s="100"/>
      <c r="J9" s="100"/>
      <c r="K9" s="100"/>
      <c r="L9" s="100"/>
      <c r="M9" s="100"/>
      <c r="N9" s="100"/>
      <c r="O9" s="100"/>
      <c r="P9" s="100"/>
      <c r="Q9" s="100"/>
      <c r="R9" s="100"/>
      <c r="S9" s="100"/>
      <c r="T9" s="100"/>
      <c r="U9" s="100"/>
      <c r="V9" s="100"/>
      <c r="W9" s="45"/>
      <c r="X9" s="45"/>
      <c r="Y9" s="45"/>
      <c r="Z9" s="45"/>
      <c r="AA9" s="45"/>
    </row>
    <row r="10" spans="1:46" ht="14.4" thickBot="1" x14ac:dyDescent="0.3">
      <c r="A10" s="46" t="s">
        <v>20</v>
      </c>
      <c r="B10" s="47"/>
      <c r="C10" s="48"/>
      <c r="D10" s="49"/>
      <c r="E10" s="49"/>
      <c r="F10" s="17"/>
      <c r="G10" s="5" t="str">
        <f t="shared" si="0"/>
        <v/>
      </c>
      <c r="H10" s="100"/>
      <c r="I10" s="100"/>
      <c r="J10" s="100"/>
      <c r="K10" s="100"/>
      <c r="L10" s="100"/>
      <c r="M10" s="100"/>
      <c r="N10" s="100"/>
      <c r="O10" s="100"/>
      <c r="P10" s="100"/>
      <c r="Q10" s="100"/>
      <c r="R10" s="100"/>
      <c r="S10" s="100"/>
      <c r="T10" s="101"/>
      <c r="U10" s="100"/>
      <c r="V10" s="100"/>
      <c r="W10" s="45"/>
      <c r="X10" s="45"/>
      <c r="Y10" s="45"/>
      <c r="Z10" s="45"/>
      <c r="AA10" s="45"/>
    </row>
    <row r="11" spans="1:46" ht="14.4" thickBot="1" x14ac:dyDescent="0.3">
      <c r="A11" s="46" t="s">
        <v>21</v>
      </c>
      <c r="B11" s="47"/>
      <c r="C11" s="48"/>
      <c r="D11" s="49"/>
      <c r="E11" s="49"/>
      <c r="F11" s="17"/>
      <c r="G11" s="5" t="str">
        <f t="shared" si="0"/>
        <v/>
      </c>
      <c r="H11" s="100"/>
      <c r="I11" s="100"/>
      <c r="J11" s="100"/>
      <c r="K11" s="100"/>
      <c r="L11" s="100"/>
      <c r="M11" s="100"/>
      <c r="N11" s="100"/>
      <c r="O11" s="100"/>
      <c r="P11" s="100"/>
      <c r="Q11" s="100"/>
      <c r="R11" s="100"/>
      <c r="S11" s="100"/>
      <c r="T11" s="100"/>
      <c r="U11" s="100"/>
      <c r="V11" s="100"/>
      <c r="W11" s="45"/>
      <c r="X11" s="45"/>
      <c r="Y11" s="45"/>
      <c r="Z11" s="45"/>
      <c r="AA11" s="45"/>
    </row>
    <row r="12" spans="1:46" ht="16.2" thickBot="1" x14ac:dyDescent="0.3">
      <c r="A12" s="51" t="s">
        <v>35</v>
      </c>
      <c r="B12" s="52"/>
      <c r="C12" s="53"/>
      <c r="D12" s="54"/>
      <c r="E12" s="55"/>
      <c r="F12" s="17"/>
      <c r="G12" s="5" t="str">
        <f t="shared" si="0"/>
        <v/>
      </c>
      <c r="H12" s="102"/>
      <c r="I12" s="102"/>
      <c r="J12" s="102"/>
      <c r="K12" s="102"/>
      <c r="L12" s="102"/>
      <c r="M12" s="102"/>
      <c r="N12" s="102"/>
      <c r="O12" s="102"/>
      <c r="P12" s="102"/>
      <c r="Q12" s="102"/>
      <c r="R12" s="102"/>
      <c r="S12" s="102"/>
      <c r="T12" s="102"/>
      <c r="U12" s="102"/>
      <c r="V12" s="102"/>
      <c r="W12" s="40"/>
      <c r="X12" s="40"/>
      <c r="Y12" s="40"/>
      <c r="Z12" s="40"/>
      <c r="AA12" s="40"/>
    </row>
    <row r="13" spans="1:46" ht="14.4" thickBot="1" x14ac:dyDescent="0.3">
      <c r="A13" s="56" t="s">
        <v>22</v>
      </c>
      <c r="B13" s="57"/>
      <c r="C13" s="58"/>
      <c r="D13" s="59"/>
      <c r="E13" s="59"/>
      <c r="F13" s="17"/>
      <c r="G13" s="5" t="str">
        <f t="shared" si="0"/>
        <v/>
      </c>
      <c r="H13" s="100"/>
      <c r="I13" s="100"/>
      <c r="J13" s="100"/>
      <c r="K13" s="100"/>
      <c r="L13" s="100"/>
      <c r="M13" s="100"/>
      <c r="N13" s="100"/>
      <c r="O13" s="100"/>
      <c r="P13" s="100"/>
      <c r="Q13" s="100"/>
      <c r="R13" s="100"/>
      <c r="S13" s="100"/>
      <c r="T13" s="100"/>
      <c r="U13" s="100"/>
      <c r="V13" s="100"/>
      <c r="W13" s="45"/>
      <c r="X13" s="45"/>
      <c r="Y13" s="45"/>
      <c r="Z13" s="45"/>
      <c r="AA13" s="45"/>
    </row>
    <row r="14" spans="1:46" ht="14.4" thickBot="1" x14ac:dyDescent="0.3">
      <c r="A14" s="56" t="s">
        <v>23</v>
      </c>
      <c r="B14" s="57"/>
      <c r="C14" s="58"/>
      <c r="D14" s="59"/>
      <c r="E14" s="59"/>
      <c r="F14" s="17"/>
      <c r="G14" s="5" t="str">
        <f t="shared" si="0"/>
        <v/>
      </c>
      <c r="H14" s="100"/>
      <c r="I14" s="100"/>
      <c r="J14" s="100"/>
      <c r="K14" s="100"/>
      <c r="L14" s="100"/>
      <c r="M14" s="100"/>
      <c r="N14" s="100"/>
      <c r="O14" s="100"/>
      <c r="P14" s="100"/>
      <c r="Q14" s="100"/>
      <c r="R14" s="100"/>
      <c r="S14" s="100"/>
      <c r="T14" s="101"/>
      <c r="U14" s="100"/>
      <c r="V14" s="100"/>
      <c r="W14" s="45"/>
      <c r="X14" s="45"/>
      <c r="Y14" s="45"/>
      <c r="Z14" s="45"/>
      <c r="AA14" s="45"/>
    </row>
    <row r="15" spans="1:46" ht="14.4" thickBot="1" x14ac:dyDescent="0.3">
      <c r="A15" s="56" t="s">
        <v>24</v>
      </c>
      <c r="B15" s="57"/>
      <c r="C15" s="58"/>
      <c r="D15" s="59"/>
      <c r="E15" s="59"/>
      <c r="F15" s="17"/>
      <c r="G15" s="5" t="str">
        <f t="shared" si="0"/>
        <v/>
      </c>
      <c r="H15" s="100"/>
      <c r="I15" s="100"/>
      <c r="J15" s="100"/>
      <c r="K15" s="100"/>
      <c r="L15" s="100"/>
      <c r="M15" s="100"/>
      <c r="N15" s="100"/>
      <c r="O15" s="100"/>
      <c r="P15" s="100"/>
      <c r="Q15" s="100"/>
      <c r="R15" s="100"/>
      <c r="S15" s="100"/>
      <c r="T15" s="100"/>
      <c r="U15" s="100"/>
      <c r="V15" s="100"/>
      <c r="W15" s="45"/>
      <c r="X15" s="45"/>
      <c r="Y15" s="45"/>
      <c r="Z15" s="45"/>
      <c r="AA15" s="45"/>
    </row>
    <row r="16" spans="1:46" ht="14.4" thickBot="1" x14ac:dyDescent="0.3">
      <c r="A16" s="56" t="s">
        <v>25</v>
      </c>
      <c r="B16" s="57"/>
      <c r="C16" s="58"/>
      <c r="D16" s="59"/>
      <c r="E16" s="59"/>
      <c r="F16" s="17"/>
      <c r="G16" s="5" t="str">
        <f t="shared" si="0"/>
        <v/>
      </c>
      <c r="H16" s="100"/>
      <c r="I16" s="100"/>
      <c r="J16" s="100"/>
      <c r="K16" s="100"/>
      <c r="L16" s="100"/>
      <c r="M16" s="100"/>
      <c r="N16" s="100"/>
      <c r="O16" s="100"/>
      <c r="P16" s="100"/>
      <c r="Q16" s="100"/>
      <c r="R16" s="100"/>
      <c r="S16" s="100"/>
      <c r="T16" s="100"/>
      <c r="U16" s="100"/>
      <c r="V16" s="100"/>
      <c r="W16" s="50"/>
      <c r="X16" s="45"/>
      <c r="Y16" s="45"/>
      <c r="Z16" s="45"/>
      <c r="AA16" s="45"/>
    </row>
    <row r="17" spans="1:27" ht="16.2" thickBot="1" x14ac:dyDescent="0.3">
      <c r="A17" s="60" t="s">
        <v>36</v>
      </c>
      <c r="B17" s="61"/>
      <c r="C17" s="62"/>
      <c r="D17" s="63"/>
      <c r="E17" s="64"/>
      <c r="F17" s="17"/>
      <c r="G17" s="5" t="str">
        <f t="shared" si="0"/>
        <v/>
      </c>
      <c r="H17" s="103"/>
      <c r="I17" s="103"/>
      <c r="J17" s="103"/>
      <c r="K17" s="103"/>
      <c r="L17" s="103"/>
      <c r="M17" s="103"/>
      <c r="N17" s="103"/>
      <c r="O17" s="103"/>
      <c r="P17" s="103"/>
      <c r="Q17" s="103"/>
      <c r="R17" s="103"/>
      <c r="S17" s="103"/>
      <c r="T17" s="103"/>
      <c r="U17" s="103"/>
      <c r="V17" s="103"/>
      <c r="W17" s="65"/>
      <c r="X17" s="65"/>
      <c r="Y17" s="65"/>
      <c r="Z17" s="65"/>
      <c r="AA17" s="65"/>
    </row>
    <row r="18" spans="1:27" ht="14.4" thickBot="1" x14ac:dyDescent="0.3">
      <c r="A18" s="66" t="s">
        <v>26</v>
      </c>
      <c r="B18" s="67"/>
      <c r="C18" s="68"/>
      <c r="D18" s="69"/>
      <c r="E18" s="69"/>
      <c r="F18" s="17"/>
      <c r="G18" s="5" t="str">
        <f t="shared" si="0"/>
        <v/>
      </c>
      <c r="H18" s="45"/>
      <c r="I18" s="45"/>
      <c r="J18" s="45"/>
      <c r="K18" s="45"/>
      <c r="L18" s="45"/>
      <c r="M18" s="45"/>
      <c r="N18" s="45"/>
      <c r="O18" s="45"/>
      <c r="P18" s="45"/>
      <c r="Q18" s="45"/>
      <c r="R18" s="45"/>
      <c r="S18" s="45"/>
      <c r="T18" s="45"/>
      <c r="U18" s="45"/>
      <c r="V18" s="45"/>
      <c r="W18" s="45"/>
      <c r="X18" s="45"/>
      <c r="Y18" s="45"/>
      <c r="Z18" s="45"/>
      <c r="AA18" s="45"/>
    </row>
    <row r="19" spans="1:27" ht="14.4" thickBot="1" x14ac:dyDescent="0.3">
      <c r="A19" s="66" t="s">
        <v>23</v>
      </c>
      <c r="B19" s="67"/>
      <c r="C19" s="68"/>
      <c r="D19" s="69"/>
      <c r="E19" s="69"/>
      <c r="F19" s="17"/>
      <c r="G19" s="5" t="str">
        <f t="shared" si="0"/>
        <v/>
      </c>
      <c r="H19" s="45"/>
      <c r="I19" s="45"/>
      <c r="J19" s="45"/>
      <c r="K19" s="45"/>
      <c r="L19" s="45"/>
      <c r="M19" s="45"/>
      <c r="N19" s="45"/>
      <c r="O19" s="45"/>
      <c r="P19" s="45"/>
      <c r="Q19" s="45"/>
      <c r="R19" s="45"/>
      <c r="S19" s="45"/>
      <c r="T19" s="45"/>
      <c r="U19" s="45"/>
      <c r="V19" s="45"/>
      <c r="W19" s="45"/>
      <c r="X19" s="45"/>
      <c r="Y19" s="45"/>
      <c r="Z19" s="45"/>
      <c r="AA19" s="45"/>
    </row>
    <row r="20" spans="1:27" ht="14.4" thickBot="1" x14ac:dyDescent="0.3">
      <c r="A20" s="66" t="s">
        <v>24</v>
      </c>
      <c r="B20" s="67"/>
      <c r="C20" s="68"/>
      <c r="D20" s="69"/>
      <c r="E20" s="69"/>
      <c r="F20" s="17"/>
      <c r="G20" s="5" t="str">
        <f t="shared" si="0"/>
        <v/>
      </c>
      <c r="H20" s="45"/>
      <c r="I20" s="45"/>
      <c r="J20" s="45"/>
      <c r="K20" s="45"/>
      <c r="L20" s="45"/>
      <c r="M20" s="45"/>
      <c r="N20" s="45"/>
      <c r="O20" s="45"/>
      <c r="P20" s="45"/>
      <c r="Q20" s="45"/>
      <c r="R20" s="45"/>
      <c r="S20" s="45"/>
      <c r="T20" s="45"/>
      <c r="U20" s="45"/>
      <c r="V20" s="45"/>
      <c r="W20" s="45"/>
      <c r="X20" s="45"/>
      <c r="Y20" s="45"/>
      <c r="Z20" s="45"/>
      <c r="AA20" s="45"/>
    </row>
    <row r="21" spans="1:27" ht="14.4" thickBot="1" x14ac:dyDescent="0.3">
      <c r="A21" s="66" t="s">
        <v>25</v>
      </c>
      <c r="B21" s="67"/>
      <c r="C21" s="68"/>
      <c r="D21" s="69"/>
      <c r="E21" s="69"/>
      <c r="F21" s="17"/>
      <c r="G21" s="5" t="str">
        <f t="shared" si="0"/>
        <v/>
      </c>
      <c r="H21" s="45"/>
      <c r="I21" s="45"/>
      <c r="J21" s="45"/>
      <c r="K21" s="45"/>
      <c r="L21" s="45"/>
      <c r="M21" s="45"/>
      <c r="N21" s="45"/>
      <c r="O21" s="45"/>
      <c r="P21" s="45"/>
      <c r="Q21" s="45"/>
      <c r="R21" s="45"/>
      <c r="S21" s="45"/>
      <c r="T21" s="45"/>
      <c r="U21" s="45"/>
      <c r="V21" s="45"/>
      <c r="W21" s="45"/>
      <c r="X21" s="45"/>
      <c r="Y21" s="45"/>
      <c r="Z21" s="45"/>
      <c r="AA21" s="45"/>
    </row>
    <row r="22" spans="1:27" ht="16.2" thickBot="1" x14ac:dyDescent="0.3">
      <c r="A22" s="70" t="s">
        <v>37</v>
      </c>
      <c r="B22" s="71"/>
      <c r="C22" s="72"/>
      <c r="D22" s="73"/>
      <c r="E22" s="74"/>
      <c r="F22" s="17"/>
      <c r="G22" s="5" t="str">
        <f t="shared" si="0"/>
        <v/>
      </c>
      <c r="H22" s="75"/>
      <c r="I22" s="75"/>
      <c r="J22" s="75"/>
      <c r="K22" s="75"/>
      <c r="L22" s="75"/>
      <c r="M22" s="75"/>
      <c r="N22" s="75"/>
      <c r="O22" s="75"/>
      <c r="P22" s="75"/>
      <c r="Q22" s="75"/>
      <c r="R22" s="75"/>
      <c r="S22" s="75"/>
      <c r="T22" s="75"/>
      <c r="U22" s="75"/>
      <c r="V22" s="75"/>
      <c r="W22" s="75"/>
      <c r="X22" s="75"/>
      <c r="Y22" s="75"/>
      <c r="Z22" s="75"/>
      <c r="AA22" s="75"/>
    </row>
    <row r="23" spans="1:27" ht="14.4" thickBot="1" x14ac:dyDescent="0.3">
      <c r="A23" s="76" t="s">
        <v>27</v>
      </c>
      <c r="B23" s="77"/>
      <c r="C23" s="78"/>
      <c r="D23" s="79"/>
      <c r="E23" s="79"/>
      <c r="F23" s="17"/>
      <c r="G23" s="5" t="str">
        <f t="shared" si="0"/>
        <v/>
      </c>
      <c r="H23" s="45"/>
      <c r="I23" s="45"/>
      <c r="J23" s="45"/>
      <c r="K23" s="45"/>
      <c r="L23" s="45"/>
      <c r="M23" s="45"/>
      <c r="N23" s="45"/>
      <c r="O23" s="45"/>
      <c r="P23" s="45"/>
      <c r="Q23" s="45"/>
      <c r="R23" s="45"/>
      <c r="S23" s="45"/>
      <c r="T23" s="45"/>
      <c r="U23" s="45"/>
      <c r="V23" s="45"/>
      <c r="W23" s="45"/>
      <c r="X23" s="45"/>
      <c r="Y23" s="45"/>
      <c r="Z23" s="45"/>
      <c r="AA23" s="45"/>
    </row>
    <row r="24" spans="1:27" ht="14.4" thickBot="1" x14ac:dyDescent="0.3">
      <c r="A24" s="76" t="s">
        <v>28</v>
      </c>
      <c r="B24" s="77"/>
      <c r="C24" s="78"/>
      <c r="D24" s="79"/>
      <c r="E24" s="79"/>
      <c r="F24" s="17"/>
      <c r="G24" s="5" t="str">
        <f t="shared" si="0"/>
        <v/>
      </c>
      <c r="H24" s="45"/>
      <c r="I24" s="45"/>
      <c r="J24" s="45"/>
      <c r="K24" s="45"/>
      <c r="L24" s="45"/>
      <c r="M24" s="45"/>
      <c r="N24" s="45"/>
      <c r="O24" s="45"/>
      <c r="P24" s="45"/>
      <c r="Q24" s="45"/>
      <c r="R24" s="45"/>
      <c r="S24" s="45"/>
      <c r="T24" s="45"/>
      <c r="U24" s="45"/>
      <c r="V24" s="45"/>
      <c r="W24" s="45"/>
      <c r="X24" s="45"/>
      <c r="Y24" s="45"/>
      <c r="Z24" s="45"/>
      <c r="AA24" s="45"/>
    </row>
    <row r="25" spans="1:27" ht="14.4" thickBot="1" x14ac:dyDescent="0.3">
      <c r="A25" s="76" t="s">
        <v>29</v>
      </c>
      <c r="B25" s="77"/>
      <c r="C25" s="78"/>
      <c r="D25" s="79"/>
      <c r="E25" s="79"/>
      <c r="F25" s="17"/>
      <c r="G25" s="5" t="str">
        <f t="shared" si="0"/>
        <v/>
      </c>
      <c r="H25" s="45"/>
      <c r="I25" s="45"/>
      <c r="J25" s="45"/>
      <c r="K25" s="45"/>
      <c r="L25" s="45"/>
      <c r="M25" s="45"/>
      <c r="N25" s="45"/>
      <c r="O25" s="45"/>
      <c r="P25" s="45"/>
      <c r="Q25" s="45"/>
      <c r="R25" s="45"/>
      <c r="S25" s="45"/>
      <c r="T25" s="45"/>
      <c r="U25" s="45"/>
      <c r="V25" s="45"/>
      <c r="W25" s="45"/>
      <c r="X25" s="45"/>
      <c r="Y25" s="45"/>
      <c r="Z25" s="45"/>
      <c r="AA25" s="45"/>
    </row>
    <row r="26" spans="1:27" ht="14.4" thickBot="1" x14ac:dyDescent="0.3">
      <c r="A26" s="76" t="s">
        <v>30</v>
      </c>
      <c r="B26" s="77"/>
      <c r="C26" s="78"/>
      <c r="D26" s="79"/>
      <c r="E26" s="79"/>
      <c r="F26" s="17"/>
      <c r="G26" s="5" t="str">
        <f t="shared" si="0"/>
        <v/>
      </c>
      <c r="H26" s="45"/>
      <c r="I26" s="45"/>
      <c r="J26" s="45"/>
      <c r="K26" s="45"/>
      <c r="L26" s="45"/>
      <c r="M26" s="45"/>
      <c r="N26" s="45"/>
      <c r="O26" s="45"/>
      <c r="P26" s="45"/>
      <c r="Q26" s="45"/>
      <c r="R26" s="45"/>
      <c r="S26" s="45"/>
      <c r="T26" s="45"/>
      <c r="U26" s="45"/>
      <c r="V26" s="45"/>
      <c r="W26" s="45"/>
      <c r="X26" s="45"/>
      <c r="Y26" s="45"/>
      <c r="Z26" s="45"/>
      <c r="AA26" s="45"/>
    </row>
  </sheetData>
  <mergeCells count="22">
    <mergeCell ref="AN4:AT4"/>
    <mergeCell ref="AB5:AG6"/>
    <mergeCell ref="AH5:AM6"/>
    <mergeCell ref="AN5:AT6"/>
    <mergeCell ref="O5:T6"/>
    <mergeCell ref="U5:AA6"/>
    <mergeCell ref="A8:G8"/>
    <mergeCell ref="AB4:AG4"/>
    <mergeCell ref="AH4:AM4"/>
    <mergeCell ref="A5:A6"/>
    <mergeCell ref="B5:B6"/>
    <mergeCell ref="C5:C6"/>
    <mergeCell ref="D5:D6"/>
    <mergeCell ref="E5:E6"/>
    <mergeCell ref="H5:N6"/>
    <mergeCell ref="H1:N1"/>
    <mergeCell ref="P1:X1"/>
    <mergeCell ref="H2:N2"/>
    <mergeCell ref="P2:X2"/>
    <mergeCell ref="H4:N4"/>
    <mergeCell ref="O4:T4"/>
    <mergeCell ref="U4:AA4"/>
  </mergeCells>
  <conditionalFormatting sqref="C9:C26 C7">
    <cfRule type="dataBar" priority="14">
      <dataBar>
        <cfvo type="num" val="0"/>
        <cfvo type="num" val="1"/>
        <color theme="0"/>
      </dataBar>
      <extLst>
        <ext xmlns:x14="http://schemas.microsoft.com/office/spreadsheetml/2009/9/main" uri="{B025F937-C7B1-47D3-B67F-A62EFF666E3E}">
          <x14:id>{83191576-BB68-451F-AD09-B8232B684B1C}</x14:id>
        </ext>
      </extLst>
    </cfRule>
  </conditionalFormatting>
  <conditionalFormatting sqref="H4 H7:H26">
    <cfRule type="expression" dxfId="37" priority="23">
      <formula>AND(TODAY()&gt;=#REF!, TODAY()&lt;I$5)</formula>
    </cfRule>
  </conditionalFormatting>
  <conditionalFormatting sqref="H5">
    <cfRule type="expression" dxfId="36" priority="24">
      <formula>AND(TODAY()&gt;=I$5, TODAY()&lt;J$5)</formula>
    </cfRule>
  </conditionalFormatting>
  <conditionalFormatting sqref="H9:H11">
    <cfRule type="expression" dxfId="35" priority="26" stopIfTrue="1">
      <formula>AND(task_end&gt;=#REF!,task_start&lt;I$5)</formula>
    </cfRule>
    <cfRule type="expression" dxfId="34" priority="25">
      <formula>AND(task_start&lt;=#REF!,ROUNDDOWN((task_end-task_start+1)*task_progress,0)+task_start-1&gt;=#REF!)</formula>
    </cfRule>
  </conditionalFormatting>
  <conditionalFormatting sqref="H13:H16">
    <cfRule type="expression" dxfId="33" priority="27">
      <formula>AND(task_start&lt;=#REF!,ROUNDDOWN((task_end-task_start+1)*task_progress,0)+task_start-1&gt;=#REF!)</formula>
    </cfRule>
    <cfRule type="expression" dxfId="32" priority="28" stopIfTrue="1">
      <formula>AND(task_end&gt;=#REF!,task_start&lt;I$5)</formula>
    </cfRule>
  </conditionalFormatting>
  <conditionalFormatting sqref="H18:H21">
    <cfRule type="expression" dxfId="31" priority="29">
      <formula>AND(task_start&lt;=#REF!,ROUNDDOWN((task_end-task_start+1)*task_progress,0)+task_start-1&gt;=#REF!)</formula>
    </cfRule>
    <cfRule type="expression" dxfId="30" priority="30" stopIfTrue="1">
      <formula>AND(task_end&gt;=#REF!,task_start&lt;I$5)</formula>
    </cfRule>
  </conditionalFormatting>
  <conditionalFormatting sqref="H23:H26">
    <cfRule type="expression" dxfId="29" priority="31">
      <formula>AND(task_start&lt;=#REF!,ROUNDDOWN((task_end-task_start+1)*task_progress,0)+task_start-1&gt;=#REF!)</formula>
    </cfRule>
    <cfRule type="expression" dxfId="28" priority="32" stopIfTrue="1">
      <formula>AND(task_end&gt;=#REF!,task_start&lt;I$5)</formula>
    </cfRule>
  </conditionalFormatting>
  <conditionalFormatting sqref="I4:J4 M4 O4:S4 U4:Z4 O5 U5 U7 X7:Z7 I7:J26 M7:M26 O7:S26 U8:Z26">
    <cfRule type="expression" dxfId="27" priority="7">
      <formula>AND(TODAY()&gt;=I$5, TODAY()&lt;J$5)</formula>
    </cfRule>
  </conditionalFormatting>
  <conditionalFormatting sqref="I9:J11 M9:M11 O9:S11 U9:Z11">
    <cfRule type="expression" dxfId="26" priority="13" stopIfTrue="1">
      <formula>AND(task_end&gt;=I$5,task_start&lt;J$5)</formula>
    </cfRule>
  </conditionalFormatting>
  <conditionalFormatting sqref="I13:J16 M13:M16 O13:S16 U13:Z16">
    <cfRule type="expression" dxfId="25" priority="11" stopIfTrue="1">
      <formula>AND(task_end&gt;=I$5,task_start&lt;J$5)</formula>
    </cfRule>
  </conditionalFormatting>
  <conditionalFormatting sqref="I18:J21 M18:M21 O18:S21 U18:Z21">
    <cfRule type="expression" dxfId="24" priority="9" stopIfTrue="1">
      <formula>AND(task_end&gt;=I$5,task_start&lt;J$5)</formula>
    </cfRule>
  </conditionalFormatting>
  <conditionalFormatting sqref="I23:J26 M23:M26 O23:S26 U23:Z26">
    <cfRule type="expression" dxfId="23" priority="15">
      <formula>AND(task_start&lt;=I$5,ROUNDDOWN((task_end-task_start+1)*task_progress,0)+task_start-1&gt;=I$5)</formula>
    </cfRule>
    <cfRule type="expression" dxfId="22" priority="16" stopIfTrue="1">
      <formula>AND(task_end&gt;=I$5,task_start&lt;J$5)</formula>
    </cfRule>
  </conditionalFormatting>
  <conditionalFormatting sqref="I9:AA11">
    <cfRule type="expression" dxfId="21" priority="12">
      <formula>AND(task_start&lt;=I$5,ROUNDDOWN((task_end-task_start+1)*task_progress,0)+task_start-1&gt;=I$5)</formula>
    </cfRule>
  </conditionalFormatting>
  <conditionalFormatting sqref="I13:AA16">
    <cfRule type="expression" dxfId="20" priority="10">
      <formula>AND(task_start&lt;=I$5,ROUNDDOWN((task_end-task_start+1)*task_progress,0)+task_start-1&gt;=I$5)</formula>
    </cfRule>
  </conditionalFormatting>
  <conditionalFormatting sqref="I18:AA21">
    <cfRule type="expression" dxfId="19" priority="8">
      <formula>AND(task_start&lt;=I$5,ROUNDDOWN((task_end-task_start+1)*task_progress,0)+task_start-1&gt;=I$5)</formula>
    </cfRule>
  </conditionalFormatting>
  <conditionalFormatting sqref="K4:L4 K7:L26">
    <cfRule type="expression" dxfId="18" priority="99">
      <formula>AND(TODAY()&gt;=K$5, TODAY()&lt;M$5)</formula>
    </cfRule>
  </conditionalFormatting>
  <conditionalFormatting sqref="K9:L11">
    <cfRule type="expression" dxfId="17" priority="105" stopIfTrue="1">
      <formula>AND(task_end&gt;=K$5,task_start&lt;M$5)</formula>
    </cfRule>
  </conditionalFormatting>
  <conditionalFormatting sqref="K13:L16">
    <cfRule type="expression" dxfId="16" priority="108" stopIfTrue="1">
      <formula>AND(task_end&gt;=K$5,task_start&lt;M$5)</formula>
    </cfRule>
  </conditionalFormatting>
  <conditionalFormatting sqref="K18:L21">
    <cfRule type="expression" dxfId="15" priority="111" stopIfTrue="1">
      <formula>AND(task_end&gt;=K$5,task_start&lt;M$5)</formula>
    </cfRule>
  </conditionalFormatting>
  <conditionalFormatting sqref="K23:L26">
    <cfRule type="expression" dxfId="14" priority="117" stopIfTrue="1">
      <formula>AND(task_end&gt;=K$5,task_start&lt;M$5)</formula>
    </cfRule>
    <cfRule type="expression" dxfId="13" priority="116">
      <formula>AND(task_start&lt;=K$5,ROUNDDOWN((task_end-task_start+1)*task_progress,0)+task_start-1&gt;=K$5)</formula>
    </cfRule>
  </conditionalFormatting>
  <conditionalFormatting sqref="N4 T4 AA4 N7:N26 T7:T26 AA7:AA26">
    <cfRule type="expression" dxfId="12" priority="17">
      <formula>AND(TODAY()&gt;=N$5, TODAY()&lt;#REF!)</formula>
    </cfRule>
  </conditionalFormatting>
  <conditionalFormatting sqref="N9:N11 T9:T11 AA9:AA11">
    <cfRule type="expression" dxfId="11" priority="18" stopIfTrue="1">
      <formula>AND(task_end&gt;=N$5,task_start&lt;#REF!)</formula>
    </cfRule>
  </conditionalFormatting>
  <conditionalFormatting sqref="N13:N16 T13:T16 AA13:AA16">
    <cfRule type="expression" dxfId="10" priority="19" stopIfTrue="1">
      <formula>AND(task_end&gt;=N$5,task_start&lt;#REF!)</formula>
    </cfRule>
  </conditionalFormatting>
  <conditionalFormatting sqref="N18:N21 T18:T21 AA18:AA21">
    <cfRule type="expression" dxfId="9" priority="20" stopIfTrue="1">
      <formula>AND(task_end&gt;=N$5,task_start&lt;#REF!)</formula>
    </cfRule>
  </conditionalFormatting>
  <conditionalFormatting sqref="N23:N26 T23:T26 AA23:AA26">
    <cfRule type="expression" dxfId="8" priority="21">
      <formula>AND(task_start&lt;=N$5,ROUNDDOWN((task_end-task_start+1)*task_progress,0)+task_start-1&gt;=N$5)</formula>
    </cfRule>
    <cfRule type="expression" dxfId="7" priority="22" stopIfTrue="1">
      <formula>AND(task_end&gt;=N$5,task_start&lt;#REF!)</formula>
    </cfRule>
  </conditionalFormatting>
  <conditionalFormatting sqref="U4:AA6 U8:AA26 W7:AA7 U7">
    <cfRule type="duplicateValues" dxfId="6" priority="6"/>
  </conditionalFormatting>
  <conditionalFormatting sqref="W7">
    <cfRule type="expression" dxfId="5" priority="96">
      <formula>AND(TODAY()&gt;=V$5, TODAY()&lt;W$5)</formula>
    </cfRule>
  </conditionalFormatting>
  <conditionalFormatting sqref="AB4">
    <cfRule type="expression" dxfId="4" priority="4">
      <formula>AND(TODAY()&gt;=#REF!, TODAY()&lt;AC$5)</formula>
    </cfRule>
  </conditionalFormatting>
  <conditionalFormatting sqref="AB5">
    <cfRule type="expression" dxfId="3" priority="5">
      <formula>AND(TODAY()&gt;=AC$5, TODAY()&lt;AD$5)</formula>
    </cfRule>
  </conditionalFormatting>
  <conditionalFormatting sqref="AC4:AF4 AH4:AL4 AN4:AS4 AH5 AN5">
    <cfRule type="expression" dxfId="2" priority="2">
      <formula>AND(TODAY()&gt;=AC$5, TODAY()&lt;AD$5)</formula>
    </cfRule>
  </conditionalFormatting>
  <conditionalFormatting sqref="AG4 AM4 AT4">
    <cfRule type="expression" dxfId="1" priority="3">
      <formula>AND(TODAY()&gt;=AG$5, TODAY()&lt;#REF!)</formula>
    </cfRule>
  </conditionalFormatting>
  <conditionalFormatting sqref="AN4:AT6">
    <cfRule type="duplicateValues" dxfId="0" priority="1"/>
  </conditionalFormatting>
  <dataValidations count="1">
    <dataValidation type="whole" operator="greaterThanOrEqual" allowBlank="1" showInputMessage="1" promptTitle="Display Week" prompt="Changing this number will scroll the Gantt Chart view." sqref="P2" xr:uid="{477CDCF4-6408-4824-82AF-E739FAEA79C8}">
      <formula1>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3191576-BB68-451F-AD09-B8232B684B1C}">
            <x14:dataBar minLength="0" maxLength="100" gradient="0">
              <x14:cfvo type="num">
                <xm:f>0</xm:f>
              </x14:cfvo>
              <x14:cfvo type="num">
                <xm:f>1</xm:f>
              </x14:cfvo>
              <x14:negativeFillColor rgb="FFFF0000"/>
              <x14:axisColor rgb="FF000000"/>
            </x14:dataBar>
          </x14:cfRule>
          <xm:sqref>C9:C26 C7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2" t="s">
        <v>5</v>
      </c>
      <c r="B2" s="8"/>
    </row>
    <row r="3" spans="1:2" s="11" customFormat="1" ht="27" customHeight="1" x14ac:dyDescent="0.25">
      <c r="A3" s="93"/>
      <c r="B3" s="12"/>
    </row>
    <row r="4" spans="1:2" s="10" customFormat="1" ht="30" x14ac:dyDescent="0.7">
      <c r="A4" s="94" t="s">
        <v>4</v>
      </c>
    </row>
    <row r="5" spans="1:2" ht="74.25" customHeight="1" x14ac:dyDescent="0.25">
      <c r="A5" s="95" t="s">
        <v>12</v>
      </c>
    </row>
    <row r="6" spans="1:2" ht="26.25" customHeight="1" x14ac:dyDescent="0.25">
      <c r="A6" s="94" t="s">
        <v>15</v>
      </c>
    </row>
    <row r="7" spans="1:2" s="7" customFormat="1" ht="205.05" customHeight="1" x14ac:dyDescent="0.25">
      <c r="A7" s="96" t="s">
        <v>14</v>
      </c>
    </row>
    <row r="8" spans="1:2" s="10" customFormat="1" ht="30" x14ac:dyDescent="0.7">
      <c r="A8" s="94" t="s">
        <v>6</v>
      </c>
    </row>
    <row r="9" spans="1:2" ht="41.4" x14ac:dyDescent="0.25">
      <c r="A9" s="95" t="s">
        <v>13</v>
      </c>
    </row>
    <row r="10" spans="1:2" s="7" customFormat="1" ht="28.05" customHeight="1" x14ac:dyDescent="0.25">
      <c r="A10" s="97" t="s">
        <v>11</v>
      </c>
    </row>
    <row r="11" spans="1:2" s="10" customFormat="1" ht="30" x14ac:dyDescent="0.7">
      <c r="A11" s="94" t="s">
        <v>3</v>
      </c>
    </row>
    <row r="12" spans="1:2" ht="27.6" x14ac:dyDescent="0.25">
      <c r="A12" s="95" t="s">
        <v>10</v>
      </c>
    </row>
    <row r="13" spans="1:2" s="7" customFormat="1" ht="28.05" customHeight="1" x14ac:dyDescent="0.25">
      <c r="A13" s="97" t="s">
        <v>1</v>
      </c>
    </row>
    <row r="14" spans="1:2" s="10" customFormat="1" ht="30" x14ac:dyDescent="0.7">
      <c r="A14" s="94" t="s">
        <v>7</v>
      </c>
    </row>
    <row r="15" spans="1:2" ht="75" customHeight="1" x14ac:dyDescent="0.25">
      <c r="A15" s="95" t="s">
        <v>8</v>
      </c>
    </row>
    <row r="16" spans="1:2" ht="69" x14ac:dyDescent="0.25">
      <c r="A16" s="95" t="s">
        <v>9</v>
      </c>
    </row>
    <row r="17" spans="1:1" x14ac:dyDescent="0.25">
      <c r="A17" s="98"/>
    </row>
    <row r="18" spans="1:1" x14ac:dyDescent="0.25">
      <c r="A18" s="98"/>
    </row>
    <row r="19" spans="1:1" x14ac:dyDescent="0.25">
      <c r="A19" s="98"/>
    </row>
    <row r="20" spans="1:1" x14ac:dyDescent="0.25">
      <c r="A20" s="98"/>
    </row>
    <row r="21" spans="1:1" x14ac:dyDescent="0.25">
      <c r="A21" s="98"/>
    </row>
    <row r="22" spans="1:1" x14ac:dyDescent="0.25">
      <c r="A22" s="98"/>
    </row>
    <row r="23" spans="1:1" x14ac:dyDescent="0.25">
      <c r="A23" s="98"/>
    </row>
    <row r="24" spans="1:1" x14ac:dyDescent="0.25">
      <c r="A24" s="9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Project schedule</vt:lpstr>
      <vt:lpstr>Sheet1</vt:lpstr>
      <vt:lpstr>About</vt:lpstr>
      <vt:lpstr>Display_Week</vt:lpstr>
      <vt:lpstr>'Project schedule'!Print_Titles</vt:lpstr>
      <vt:lpstr>Project_Start</vt:lpstr>
      <vt:lpstr>'Project schedule'!task_end</vt:lpstr>
      <vt:lpstr>Sheet1!task_end</vt:lpstr>
      <vt:lpstr>'Project schedule'!task_progress</vt:lpstr>
      <vt:lpstr>Sheet1!task_progress</vt:lpstr>
      <vt:lpstr>'Project schedule'!task_start</vt:lpstr>
      <vt:lpstr>Sheet1!task_start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Taiwo Jolaade</dc:creator>
  <dc:description/>
  <cp:lastModifiedBy>Taiwo Jolaade</cp:lastModifiedBy>
  <dcterms:created xsi:type="dcterms:W3CDTF">2022-03-11T22:41:12Z</dcterms:created>
  <dcterms:modified xsi:type="dcterms:W3CDTF">2024-11-26T00:57:20Z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