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heme/themeOverride1.xml" ContentType="application/vnd.openxmlformats-officedocument.themeOverrid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heme/themeOverride2.xml" ContentType="application/vnd.openxmlformats-officedocument.themeOverrid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Abiola Taiwo\Documents\Taiwo Abiola PortfolioProjects\"/>
    </mc:Choice>
  </mc:AlternateContent>
  <bookViews>
    <workbookView xWindow="0" yWindow="0" windowWidth="23040" windowHeight="8616" activeTab="2"/>
  </bookViews>
  <sheets>
    <sheet name="bike_buyers" sheetId="1" r:id="rId1"/>
    <sheet name="Working Sheet" sheetId="4" r:id="rId2"/>
    <sheet name="Dashboard" sheetId="2" r:id="rId3"/>
    <sheet name="Pivot Table" sheetId="3" r:id="rId4"/>
  </sheets>
  <definedNames>
    <definedName name="_xlnm._FilterDatabase" localSheetId="0" hidden="1">bike_buyers!$A$1:$M$1001</definedName>
    <definedName name="_xlnm._FilterDatabase" localSheetId="1" hidden="1">'Working Sheet'!$A$1:$N$1</definedName>
    <definedName name="Slicer_Education">#N/A</definedName>
    <definedName name="Slicer_Marital_Status">#N/A</definedName>
    <definedName name="Slicer_Region">#N/A</definedName>
  </definedNames>
  <calcPr calcId="162913"/>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<sst xmlns="http://schemas.openxmlformats.org/spreadsheetml/2006/main" count="16265" uniqueCount="50">
  <si>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</si>
  <si>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</si>
  <si>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</si>
  <si>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</si>
  <si>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</si>
  <si>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</si>
  <si>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</si>
  <si>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</si>
  <si>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</si>
  <si>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</si>
  <si>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</si>
  <si>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</si>
  <si>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</si>
  <si>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</si>
  <si>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</si>
  <si>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</si>
  <si>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</si>
  <si>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</si>
  <si>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</si>
  <si>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</si>
  <si>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</si>
  <si>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</si>
  <si>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</si>
  <si>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</si>
  <si>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</si>
  <si>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</si>
  <si>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</si>
  <si>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</si>
  <si>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</si>
  <si>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</si>
  <si>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</si>
  <si>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</si>
  <si>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</si>
  <si>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</si>
  <si>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</si>
  <si>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</si>
  <si>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</si>
  <si>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</si>
  <si>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</si>
  <si>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</si>
  <si>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Barackets</t>
  </si>
  <si>
    <t>Row Labels</t>
  </si>
  <si>
    <t>Grand Total</t>
  </si>
  <si>
    <t>Average of Income</t>
  </si>
  <si>
    <t>Column Labels</t>
  </si>
  <si>
    <t>Count of Purchased Bike</t>
  </si>
  <si>
    <t>More Than 10 Miles</t>
  </si>
  <si>
    <t>Middle Aged</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</si>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</sst>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9">
    <xf numFmtId="0" fontId="0" fillId="0" borderId="0" xfId="0"/>
    <xf numFmtId="164" fontId="0" fillId="0" borderId="0" xfId="0" applyNumberFormat="1"/>
    <xf numFmtId="0" fontId="18" fillId="0" borderId="0" xfId="0" applyFont="1"/>
    <xf numFmtId="165" fontId="0" fillId="0" borderId="0" xfId="0" applyNumberFormat="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8">
    <dxf>
      <numFmt numFmtId="1" formatCode="0"/>
    </dxf>
    <dxf>
      <numFmt numFmtId="166" formatCode="0.0"/>
    </dxf>
    <dxf>
      <numFmt numFmtId="2" formatCode="0.00"/>
    </dxf>
    <dxf>
      <numFmt numFmtId="1" formatCode="0"/>
    </dxf>
    <dxf>
      <numFmt numFmtId="166" formatCode="0.0"/>
    </dxf>
    <dxf>
      <numFmt numFmtId="2" formatCode="0.00"/>
    </dxf>
    <dxf>
      <numFmt numFmtId="35" formatCode="_(* #,##0.00_);_(* \(#,##0.00\);_(* &quot;-&quot;??_);_(@_)"/>
    </dxf>
    <dxf>
      <numFmt numFmtId="2" formatCode="0.00"/>
    </dxf>
    <dxf>
      <numFmt numFmtId="164" formatCode="&quot;$&quot;#,##0.00"/>
    </dxf>
    <dxf>
      <numFmt numFmtId="167" formatCode="_(* #,##0_);_(* \(#,##0\);_(* &quot;-&quot;??_);_(@_)"/>
    </dxf>
    <dxf>
      <numFmt numFmtId="168" formatCode="_(* #,##0.0_);_(* \(#,##0.0\);_(* &quot;-&quot;??_);_(@_)"/>
    </dxf>
    <dxf>
      <numFmt numFmtId="35" formatCode="_(* #,##0.00_);_(* \(#,##0.00\);_(* &quot;-&quot;??_);_(@_)"/>
    </dxf>
    <dxf>
      <numFmt numFmtId="1" formatCode="0"/>
    </dxf>
    <dxf>
      <numFmt numFmtId="166" formatCode="0.0"/>
    </dxf>
    <dxf>
      <numFmt numFmtId="2" formatCode="0.00"/>
    </dxf>
    <dxf>
      <numFmt numFmtId="0" formatCode="General"/>
    </dxf>
    <dxf>
      <numFmt numFmtId="164" formatCode="&quot;$&quot;#,##0.00"/>
    </dxf>
    <dxf>
      <numFmt numFmtId="1" formatCode="0"/>
    </dxf>
    <dxf>
      <numFmt numFmtId="0" formatCode="General"/>
    </dxf>
    <dxf>
      <numFmt numFmtId="1" formatCode="0"/>
    </dxf>
    <dxf>
      <numFmt numFmtId="166" formatCode="0.0"/>
    </dxf>
    <dxf>
      <numFmt numFmtId="2" formatCode="0.00"/>
    </dxf>
    <dxf>
      <numFmt numFmtId="164" formatCode="&quot;$&quot;#,##0.00"/>
    </dxf>
    <dxf>
      <numFmt numFmtId="2" formatCode="0.00"/>
    </dxf>
    <dxf>
      <numFmt numFmtId="0" formatCode="General"/>
    </dxf>
    <dxf>
      <numFmt numFmtId="2" formatCode="0.00"/>
    </dxf>
    <dxf>
      <numFmt numFmtId="0" formatCode="General"/>
    </dxf>
    <dxf>
      <numFmt numFmtId="30" formatCode="@"/>
    </dxf>
    <dxf>
      <numFmt numFmtId="2" formatCode="0.00"/>
    </dxf>
    <dxf>
      <numFmt numFmtId="0" formatCode="General"/>
    </dxf>
    <dxf>
      <numFmt numFmtId="164" formatCode="&quot;$&quot;#,##0.00"/>
    </dxf>
    <dxf>
      <numFmt numFmtId="2" formatCode="0.00"/>
    </dxf>
    <dxf>
      <numFmt numFmtId="167" formatCode="_(* #,##0_);_(* \(#,##0\);_(* &quot;-&quot;??_);_(@_)"/>
    </dxf>
    <dxf>
      <numFmt numFmtId="168" formatCode="_(* #,##0.0_);_(* \(#,##0.0\);_(* &quot;-&quot;??_);_(@_)"/>
    </dxf>
    <dxf>
      <numFmt numFmtId="35" formatCode="_(* #,##0.00_);_(* \(#,##0.00\);_(* &quot;-&quot;??_);_(@_)"/>
    </dxf>
    <dxf>
      <numFmt numFmtId="1" formatCode="0"/>
    </dxf>
    <dxf>
      <numFmt numFmtId="166" formatCode="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[Taiwo Abiola Excel Project Dataset.xlsx]Pivot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p>
        </c:rich>
      </c:tx>
      <c:layout>
        <c:manualLayout>
          <c:xMode val="edge"/>
          <c:yMode val="edge"/>
          <c:x val="0.24177077300135408"/>
          <c:y val="7.094489219795967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manualLayout>
          <c:layoutTarget val="inner"/>
          <c:xMode val="edge"/>
          <c:yMode val="edge"/>
          <c:x val="0.2029420384951881"/>
          <c:y val="0.24886038579620143"/>
          <c:w val="0.55289129483814525"/>
          <c:h val="0.41621007856547049"/>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66666.666666666672</c:v>
                </c:pt>
                <c:pt idx="1">
                  <c:v>22500</c:v>
                </c:pt>
              </c:numCache>
            </c:numRef>
          </c:val>
          <c:extLst>
            <c:ext xmlns:c16="http://schemas.microsoft.com/office/drawing/2014/chart" uri="{C3380CC4-5D6E-409C-BE32-E72D297353CC}">
              <c16:uniqueId val="{00000000-B46E-460C-AF38-D9F52AD76A5F}"/>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35000</c:v>
                </c:pt>
                <c:pt idx="1">
                  <c:v>33333.333333333336</c:v>
                </c:pt>
              </c:numCache>
            </c:numRef>
          </c:val>
          <c:extLst>
            <c:ext xmlns:c16="http://schemas.microsoft.com/office/drawing/2014/chart" uri="{C3380CC4-5D6E-409C-BE32-E72D297353CC}">
              <c16:uniqueId val="{00000001-B46E-460C-AF38-D9F52AD76A5F}"/>
            </c:ext>
          </c:extLst>
        </c:ser>
        <c:dLbls>
          <c:showLegendKey val="0"/>
          <c:showVal val="0"/>
          <c:showCatName val="0"/>
          <c:showSerName val="0"/>
          <c:showPercent val="0"/>
          <c:showBubbleSize val="0"/>
        </c:dLbls>
        <c:gapWidth val="219"/>
        <c:overlap val="-27"/>
        <c:axId val="504271840"/>
        <c:axId val="504273920"/>
      </c:barChart>
      <c:catAx>
        <c:axId val="5042718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a:p>
                <a:pPr>
                  <a:defRPr/>
                </a:pPr>
                <a:endParaRPr lang="en-US"/>
              </a:p>
            </c:rich>
          </c:tx>
          <c:layout>
            <c:manualLayout>
              <c:xMode val="edge"/>
              <c:yMode val="edge"/>
              <c:x val="0.44570013123359581"/>
              <c:y val="0.793735288080670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4273920"/>
        <c:crosses val="autoZero"/>
        <c:auto val="1"/>
        <c:lblAlgn val="ctr"/>
        <c:lblOffset val="100"/>
        <c:noMultiLvlLbl val="0"/>
      </c:catAx>
      <c:valAx>
        <c:axId val="5042739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a:p>
                <a:pPr>
                  <a:defRPr/>
                </a:pPr>
                <a:endParaRPr lang="en-US"/>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427184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[Taiwo Abiola Excel Project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Table'!$A$22:$A$26</c:f>
              <c:strCache>
                <c:ptCount val="4"/>
                <c:pt idx="0">
                  <c:v>0-1 Miles</c:v>
                </c:pt>
                <c:pt idx="1">
                  <c:v>1-2 Miles</c:v>
                </c:pt>
                <c:pt idx="2">
                  <c:v>2-5 Miles</c:v>
                </c:pt>
                <c:pt idx="3">
                  <c:v>More Than 10 Miles</c:v>
                </c:pt>
              </c:strCache>
            </c:strRef>
          </c:cat>
          <c:val>
            <c:numRef>
              <c:f>'Pivot Table'!$B$22:$B$26</c:f>
              <c:numCache>
                <c:formatCode>General</c:formatCode>
                <c:ptCount val="4"/>
                <c:pt idx="0">
                  <c:v>3</c:v>
                </c:pt>
                <c:pt idx="1">
                  <c:v>1</c:v>
                </c:pt>
                <c:pt idx="2">
                  <c:v>1</c:v>
                </c:pt>
                <c:pt idx="3">
                  <c:v>2</c:v>
                </c:pt>
              </c:numCache>
            </c:numRef>
          </c:val>
          <c:smooth val="0"/>
          <c:extLst>
            <c:ext xmlns:c16="http://schemas.microsoft.com/office/drawing/2014/chart" uri="{C3380CC4-5D6E-409C-BE32-E72D297353CC}">
              <c16:uniqueId val="{00000000-F3C1-48A9-8AA6-A6A06B371449}"/>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Table'!$A$22:$A$26</c:f>
              <c:strCache>
                <c:ptCount val="4"/>
                <c:pt idx="0">
                  <c:v>0-1 Miles</c:v>
                </c:pt>
                <c:pt idx="1">
                  <c:v>1-2 Miles</c:v>
                </c:pt>
                <c:pt idx="2">
                  <c:v>2-5 Miles</c:v>
                </c:pt>
                <c:pt idx="3">
                  <c:v>More Than 10 Miles</c:v>
                </c:pt>
              </c:strCache>
            </c:strRef>
          </c:cat>
          <c:val>
            <c:numRef>
              <c:f>'Pivot Table'!$C$22:$C$26</c:f>
              <c:numCache>
                <c:formatCode>General</c:formatCode>
                <c:ptCount val="4"/>
                <c:pt idx="0">
                  <c:v>11</c:v>
                </c:pt>
                <c:pt idx="1">
                  <c:v>2</c:v>
                </c:pt>
              </c:numCache>
            </c:numRef>
          </c:val>
          <c:smooth val="0"/>
          <c:extLst>
            <c:ext xmlns:c16="http://schemas.microsoft.com/office/drawing/2014/chart" uri="{C3380CC4-5D6E-409C-BE32-E72D297353CC}">
              <c16:uniqueId val="{00000001-F3C1-48A9-8AA6-A6A06B371449}"/>
            </c:ext>
          </c:extLst>
        </c:ser>
        <c:dLbls>
          <c:showLegendKey val="0"/>
          <c:showVal val="0"/>
          <c:showCatName val="0"/>
          <c:showSerName val="0"/>
          <c:showPercent val="0"/>
          <c:showBubbleSize val="0"/>
        </c:dLbls>
        <c:smooth val="0"/>
        <c:axId val="293422432"/>
        <c:axId val="358741584"/>
      </c:lineChart>
      <c:catAx>
        <c:axId val="2934224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8741584"/>
        <c:crosses val="autoZero"/>
        <c:auto val="1"/>
        <c:lblAlgn val="ctr"/>
        <c:lblOffset val="100"/>
        <c:noMultiLvlLbl val="0"/>
      </c:catAx>
      <c:valAx>
        <c:axId val="3587415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342243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[Taiwo Abiola Excel Project Dataset.xlsx]Pivot Table!PivotTable4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Barackets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Table'!$A$42:$A$44</c:f>
              <c:strCache>
                <c:ptCount val="2"/>
                <c:pt idx="0">
                  <c:v>Middle Aged</c:v>
                </c:pt>
                <c:pt idx="1">
                  <c:v>Old</c:v>
                </c:pt>
              </c:strCache>
            </c:strRef>
          </c:cat>
          <c:val>
            <c:numRef>
              <c:f>'Pivot Table'!$B$42:$B$44</c:f>
              <c:numCache>
                <c:formatCode>General</c:formatCode>
                <c:ptCount val="2"/>
                <c:pt idx="0">
                  <c:v>4</c:v>
                </c:pt>
                <c:pt idx="1">
                  <c:v>3</c:v>
                </c:pt>
              </c:numCache>
            </c:numRef>
          </c:val>
          <c:smooth val="0"/>
          <c:extLst>
            <c:ext xmlns:c16="http://schemas.microsoft.com/office/drawing/2014/chart" uri="{C3380CC4-5D6E-409C-BE32-E72D297353CC}">
              <c16:uniqueId val="{00000000-6319-425F-A4FB-DF8FB80976AD}"/>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Table'!$A$42:$A$44</c:f>
              <c:strCache>
                <c:ptCount val="2"/>
                <c:pt idx="0">
                  <c:v>Middle Aged</c:v>
                </c:pt>
                <c:pt idx="1">
                  <c:v>Old</c:v>
                </c:pt>
              </c:strCache>
            </c:strRef>
          </c:cat>
          <c:val>
            <c:numRef>
              <c:f>'Pivot Table'!$C$42:$C$44</c:f>
              <c:numCache>
                <c:formatCode>General</c:formatCode>
                <c:ptCount val="2"/>
                <c:pt idx="0">
                  <c:v>12</c:v>
                </c:pt>
                <c:pt idx="1">
                  <c:v>1</c:v>
                </c:pt>
              </c:numCache>
            </c:numRef>
          </c:val>
          <c:smooth val="0"/>
          <c:extLst>
            <c:ext xmlns:c16="http://schemas.microsoft.com/office/drawing/2014/chart" uri="{C3380CC4-5D6E-409C-BE32-E72D297353CC}">
              <c16:uniqueId val="{00000001-6319-425F-A4FB-DF8FB80976AD}"/>
            </c:ext>
          </c:extLst>
        </c:ser>
        <c:dLbls>
          <c:showLegendKey val="0"/>
          <c:showVal val="0"/>
          <c:showCatName val="0"/>
          <c:showSerName val="0"/>
          <c:showPercent val="0"/>
          <c:showBubbleSize val="0"/>
        </c:dLbls>
        <c:marker val="1"/>
        <c:smooth val="0"/>
        <c:axId val="358654064"/>
        <c:axId val="358648240"/>
      </c:lineChart>
      <c:catAx>
        <c:axId val="3586540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Barackets</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8648240"/>
        <c:crosses val="autoZero"/>
        <c:auto val="1"/>
        <c:lblAlgn val="ctr"/>
        <c:lblOffset val="100"/>
        <c:noMultiLvlLbl val="0"/>
      </c:catAx>
      <c:valAx>
        <c:axId val="3586482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865406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[Taiwo Abiola 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p>
        </c:rich>
      </c:tx>
      <c:layout>
        <c:manualLayout>
          <c:xMode val="edge"/>
          <c:yMode val="edge"/>
          <c:x val="0.24177077865266841"/>
          <c:y val="5.978661985055528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manualLayout>
          <c:layoutTarget val="inner"/>
          <c:xMode val="edge"/>
          <c:yMode val="edge"/>
          <c:x val="0.2029420384951881"/>
          <c:y val="0.24886038579620143"/>
          <c:w val="0.55289129483814525"/>
          <c:h val="0.41621007856547049"/>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66666.666666666672</c:v>
                </c:pt>
                <c:pt idx="1">
                  <c:v>22500</c:v>
                </c:pt>
              </c:numCache>
            </c:numRef>
          </c:val>
          <c:extLst>
            <c:ext xmlns:c16="http://schemas.microsoft.com/office/drawing/2014/chart" uri="{C3380CC4-5D6E-409C-BE32-E72D297353CC}">
              <c16:uniqueId val="{00000000-B61C-4FA8-9DC9-6E8922DC5913}"/>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35000</c:v>
                </c:pt>
                <c:pt idx="1">
                  <c:v>33333.333333333336</c:v>
                </c:pt>
              </c:numCache>
            </c:numRef>
          </c:val>
          <c:extLst>
            <c:ext xmlns:c16="http://schemas.microsoft.com/office/drawing/2014/chart" uri="{C3380CC4-5D6E-409C-BE32-E72D297353CC}">
              <c16:uniqueId val="{00000001-B61C-4FA8-9DC9-6E8922DC5913}"/>
            </c:ext>
          </c:extLst>
        </c:ser>
        <c:dLbls>
          <c:showLegendKey val="0"/>
          <c:showVal val="0"/>
          <c:showCatName val="0"/>
          <c:showSerName val="0"/>
          <c:showPercent val="0"/>
          <c:showBubbleSize val="0"/>
        </c:dLbls>
        <c:gapWidth val="219"/>
        <c:overlap val="-27"/>
        <c:axId val="504271840"/>
        <c:axId val="504273920"/>
      </c:barChart>
      <c:catAx>
        <c:axId val="5042718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a:p>
                <a:pPr>
                  <a:defRPr/>
                </a:pPr>
                <a:endParaRPr lang="en-US"/>
              </a:p>
            </c:rich>
          </c:tx>
          <c:layout>
            <c:manualLayout>
              <c:xMode val="edge"/>
              <c:yMode val="edge"/>
              <c:x val="0.44570013123359581"/>
              <c:y val="0.793735288080670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4273920"/>
        <c:crosses val="autoZero"/>
        <c:auto val="1"/>
        <c:lblAlgn val="ctr"/>
        <c:lblOffset val="100"/>
        <c:noMultiLvlLbl val="0"/>
      </c:catAx>
      <c:valAx>
        <c:axId val="5042739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a:p>
                <a:pPr>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42718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[Taiwo Abiola 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Table'!$A$22:$A$26</c:f>
              <c:strCache>
                <c:ptCount val="4"/>
                <c:pt idx="0">
                  <c:v>0-1 Miles</c:v>
                </c:pt>
                <c:pt idx="1">
                  <c:v>1-2 Miles</c:v>
                </c:pt>
                <c:pt idx="2">
                  <c:v>2-5 Miles</c:v>
                </c:pt>
                <c:pt idx="3">
                  <c:v>More Than 10 Miles</c:v>
                </c:pt>
              </c:strCache>
            </c:strRef>
          </c:cat>
          <c:val>
            <c:numRef>
              <c:f>'Pivot Table'!$B$22:$B$26</c:f>
              <c:numCache>
                <c:formatCode>General</c:formatCode>
                <c:ptCount val="4"/>
                <c:pt idx="0">
                  <c:v>3</c:v>
                </c:pt>
                <c:pt idx="1">
                  <c:v>1</c:v>
                </c:pt>
                <c:pt idx="2">
                  <c:v>1</c:v>
                </c:pt>
                <c:pt idx="3">
                  <c:v>2</c:v>
                </c:pt>
              </c:numCache>
            </c:numRef>
          </c:val>
          <c:smooth val="0"/>
          <c:extLst>
            <c:ext xmlns:c16="http://schemas.microsoft.com/office/drawing/2014/chart" uri="{C3380CC4-5D6E-409C-BE32-E72D297353CC}">
              <c16:uniqueId val="{00000000-8152-4162-A9BA-27E34E2176CC}"/>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Table'!$A$22:$A$26</c:f>
              <c:strCache>
                <c:ptCount val="4"/>
                <c:pt idx="0">
                  <c:v>0-1 Miles</c:v>
                </c:pt>
                <c:pt idx="1">
                  <c:v>1-2 Miles</c:v>
                </c:pt>
                <c:pt idx="2">
                  <c:v>2-5 Miles</c:v>
                </c:pt>
                <c:pt idx="3">
                  <c:v>More Than 10 Miles</c:v>
                </c:pt>
              </c:strCache>
            </c:strRef>
          </c:cat>
          <c:val>
            <c:numRef>
              <c:f>'Pivot Table'!$C$22:$C$26</c:f>
              <c:numCache>
                <c:formatCode>General</c:formatCode>
                <c:ptCount val="4"/>
                <c:pt idx="0">
                  <c:v>11</c:v>
                </c:pt>
                <c:pt idx="1">
                  <c:v>2</c:v>
                </c:pt>
              </c:numCache>
            </c:numRef>
          </c:val>
          <c:smooth val="0"/>
          <c:extLst>
            <c:ext xmlns:c16="http://schemas.microsoft.com/office/drawing/2014/chart" uri="{C3380CC4-5D6E-409C-BE32-E72D297353CC}">
              <c16:uniqueId val="{00000001-8152-4162-A9BA-27E34E2176CC}"/>
            </c:ext>
          </c:extLst>
        </c:ser>
        <c:dLbls>
          <c:showLegendKey val="0"/>
          <c:showVal val="0"/>
          <c:showCatName val="0"/>
          <c:showSerName val="0"/>
          <c:showPercent val="0"/>
          <c:showBubbleSize val="0"/>
        </c:dLbls>
        <c:smooth val="0"/>
        <c:axId val="293422432"/>
        <c:axId val="358741584"/>
      </c:lineChart>
      <c:catAx>
        <c:axId val="2934224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8741584"/>
        <c:crosses val="autoZero"/>
        <c:auto val="1"/>
        <c:lblAlgn val="ctr"/>
        <c:lblOffset val="100"/>
        <c:noMultiLvlLbl val="0"/>
      </c:catAx>
      <c:valAx>
        <c:axId val="3587415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34224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[Taiwo Abiola Excel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Barackets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Table'!$A$42:$A$44</c:f>
              <c:strCache>
                <c:ptCount val="2"/>
                <c:pt idx="0">
                  <c:v>Middle Aged</c:v>
                </c:pt>
                <c:pt idx="1">
                  <c:v>Old</c:v>
                </c:pt>
              </c:strCache>
            </c:strRef>
          </c:cat>
          <c:val>
            <c:numRef>
              <c:f>'Pivot Table'!$B$42:$B$44</c:f>
              <c:numCache>
                <c:formatCode>General</c:formatCode>
                <c:ptCount val="2"/>
                <c:pt idx="0">
                  <c:v>4</c:v>
                </c:pt>
                <c:pt idx="1">
                  <c:v>3</c:v>
                </c:pt>
              </c:numCache>
            </c:numRef>
          </c:val>
          <c:smooth val="0"/>
          <c:extLst>
            <c:ext xmlns:c16="http://schemas.microsoft.com/office/drawing/2014/chart" uri="{C3380CC4-5D6E-409C-BE32-E72D297353CC}">
              <c16:uniqueId val="{00000000-AC44-4F2D-8995-E9B385A83DBD}"/>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Table'!$A$42:$A$44</c:f>
              <c:strCache>
                <c:ptCount val="2"/>
                <c:pt idx="0">
                  <c:v>Middle Aged</c:v>
                </c:pt>
                <c:pt idx="1">
                  <c:v>Old</c:v>
                </c:pt>
              </c:strCache>
            </c:strRef>
          </c:cat>
          <c:val>
            <c:numRef>
              <c:f>'Pivot Table'!$C$42:$C$44</c:f>
              <c:numCache>
                <c:formatCode>General</c:formatCode>
                <c:ptCount val="2"/>
                <c:pt idx="0">
                  <c:v>12</c:v>
                </c:pt>
                <c:pt idx="1">
                  <c:v>1</c:v>
                </c:pt>
              </c:numCache>
            </c:numRef>
          </c:val>
          <c:smooth val="0"/>
          <c:extLst>
            <c:ext xmlns:c16="http://schemas.microsoft.com/office/drawing/2014/chart" uri="{C3380CC4-5D6E-409C-BE32-E72D297353CC}">
              <c16:uniqueId val="{00000001-AC44-4F2D-8995-E9B385A83DBD}"/>
            </c:ext>
          </c:extLst>
        </c:ser>
        <c:dLbls>
          <c:showLegendKey val="0"/>
          <c:showVal val="0"/>
          <c:showCatName val="0"/>
          <c:showSerName val="0"/>
          <c:showPercent val="0"/>
          <c:showBubbleSize val="0"/>
        </c:dLbls>
        <c:marker val="1"/>
        <c:smooth val="0"/>
        <c:axId val="358654064"/>
        <c:axId val="358648240"/>
      </c:lineChart>
      <c:catAx>
        <c:axId val="3586540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Barackets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8648240"/>
        <c:crosses val="autoZero"/>
        <c:auto val="1"/>
        <c:lblAlgn val="ctr"/>
        <c:lblOffset val="100"/>
        <c:noMultiLvlLbl val="0"/>
      </c:catAx>
      <c:valAx>
        <c:axId val="3586482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86540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28187</xdr:colOff>
      <xdr:row>7</xdr:row>
      <xdr:rowOff>185395</xdr:rowOff>
    </xdr:from>
    <xdr:to>
      <xdr:col>11</xdr:col>
      <xdr:colOff>244230</xdr:colOff>
      <xdr:row>25</xdr:row>
      <xdr:rowOff>107461</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29306</xdr:colOff>
      <xdr:row>25</xdr:row>
      <xdr:rowOff>68385</xdr:rowOff>
    </xdr:from>
    <xdr:to>
      <xdr:col>19</xdr:col>
      <xdr:colOff>39076</xdr:colOff>
      <xdr:row>44</xdr:row>
      <xdr:rowOff>68384</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249339</xdr:colOff>
      <xdr:row>7</xdr:row>
      <xdr:rowOff>185396</xdr:rowOff>
    </xdr:from>
    <xdr:to>
      <xdr:col>19</xdr:col>
      <xdr:colOff>29307</xdr:colOff>
      <xdr:row>25</xdr:row>
      <xdr:rowOff>87923</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19929</xdr:colOff>
      <xdr:row>7</xdr:row>
      <xdr:rowOff>166468</xdr:rowOff>
    </xdr:from>
    <xdr:to>
      <xdr:col>3</xdr:col>
      <xdr:colOff>31652</xdr:colOff>
      <xdr:row>12</xdr:row>
      <xdr:rowOff>127001</xdr:rowOff>
    </xdr:to>
    <mc:AlternateContent xmlns:mc="http://schemas.openxmlformats.org/markup-compatibility/2006" xmlns:a14="http://schemas.microsoft.com/office/drawing/2010/main">
      <mc:Choice Requires="a14">
        <xdr:graphicFrame macro="">
          <xdr:nvGraphicFramePr>
            <xdr:cNvPr id="12"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9929" y="1465776"/>
              <a:ext cx="1828800" cy="88861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12</xdr:row>
      <xdr:rowOff>137161</xdr:rowOff>
    </xdr:from>
    <xdr:to>
      <xdr:col>3</xdr:col>
      <xdr:colOff>11723</xdr:colOff>
      <xdr:row>19</xdr:row>
      <xdr:rowOff>19540</xdr:rowOff>
    </xdr:to>
    <mc:AlternateContent xmlns:mc="http://schemas.openxmlformats.org/markup-compatibility/2006" xmlns:a14="http://schemas.microsoft.com/office/drawing/2010/main">
      <mc:Choice Requires="a14">
        <xdr:graphicFrame macro="">
          <xdr:nvGraphicFramePr>
            <xdr:cNvPr id="15"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364546"/>
              <a:ext cx="1828800" cy="118168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19</xdr:row>
      <xdr:rowOff>39470</xdr:rowOff>
    </xdr:from>
    <xdr:to>
      <xdr:col>3</xdr:col>
      <xdr:colOff>11723</xdr:colOff>
      <xdr:row>28</xdr:row>
      <xdr:rowOff>1</xdr:rowOff>
    </xdr:to>
    <mc:AlternateContent xmlns:mc="http://schemas.openxmlformats.org/markup-compatibility/2006" xmlns:a14="http://schemas.microsoft.com/office/drawing/2010/main">
      <mc:Choice Requires="a14">
        <xdr:graphicFrame macro="">
          <xdr:nvGraphicFramePr>
            <xdr:cNvPr id="16"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566162"/>
              <a:ext cx="1828800" cy="163107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521970</xdr:colOff>
      <xdr:row>0</xdr:row>
      <xdr:rowOff>137160</xdr:rowOff>
    </xdr:from>
    <xdr:to>
      <xdr:col>12</xdr:col>
      <xdr:colOff>217170</xdr:colOff>
      <xdr:row>13</xdr:row>
      <xdr:rowOff>49530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3810</xdr:colOff>
      <xdr:row>17</xdr:row>
      <xdr:rowOff>133350</xdr:rowOff>
    </xdr:from>
    <xdr:to>
      <xdr:col>12</xdr:col>
      <xdr:colOff>308610</xdr:colOff>
      <xdr:row>32</xdr:row>
      <xdr:rowOff>133350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3810</xdr:colOff>
      <xdr:row>36</xdr:row>
      <xdr:rowOff>171450</xdr:rowOff>
    </xdr:from>
    <xdr:to>
      <xdr:col>12</xdr:col>
      <xdr:colOff>308610</xdr:colOff>
      <xdr:row>51</xdr:row>
      <xdr:rowOff>171450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biola Taiwo" refreshedDate="45554.777247800928" createdVersion="6" refreshedVersion="6"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More Than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arackets" numFmtId="0">
      <sharedItems count="3">
        <s v="Middle Aged"/>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20:D26" firstHeaderRow="1" firstDataRow="2" firstDataCol="1"/>
  <pivotFields count="14">
    <pivotField showAll="0"/>
    <pivotField showAll="0">
      <items count="3">
        <item h="1" x="0"/>
        <item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axis="axisRow" showAll="0">
      <items count="6">
        <item x="0"/>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5">
    <i>
      <x/>
    </i>
    <i>
      <x v="1"/>
    </i>
    <i>
      <x v="2"/>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5"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38">
    <format dxfId="37">
      <pivotArea outline="0" collapsedLevelsAreSubtotals="1" fieldPosition="0"/>
    </format>
    <format dxfId="36">
      <pivotArea outline="0" collapsedLevelsAreSubtotals="1" fieldPosition="0"/>
    </format>
    <format dxfId="35">
      <pivotArea outline="0" collapsedLevelsAreSubtotals="1" fieldPosition="0"/>
    </format>
    <format dxfId="34">
      <pivotArea outline="0" collapsedLevelsAreSubtotals="1" fieldPosition="0"/>
    </format>
    <format dxfId="33">
      <pivotArea outline="0" collapsedLevelsAreSubtotals="1" fieldPosition="0"/>
    </format>
    <format dxfId="32">
      <pivotArea outline="0" collapsedLevelsAreSubtotals="1" fieldPosition="0"/>
    </format>
    <format dxfId="31">
      <pivotArea outline="0" collapsedLevelsAreSubtotals="1" fieldPosition="0">
        <references count="1">
          <reference field="13" count="1" selected="0">
            <x v="1"/>
          </reference>
        </references>
      </pivotArea>
    </format>
    <format dxfId="30">
      <pivotArea outline="0" collapsedLevelsAreSubtotals="1" fieldPosition="0">
        <references count="1">
          <reference field="13" count="1" selected="0">
            <x v="1"/>
          </reference>
        </references>
      </pivotArea>
    </format>
    <format dxfId="29">
      <pivotArea outline="0" collapsedLevelsAreSubtotals="1" fieldPosition="0">
        <references count="1">
          <reference field="13" count="1" selected="0">
            <x v="1"/>
          </reference>
        </references>
      </pivotArea>
    </format>
    <format dxfId="28">
      <pivotArea outline="0" collapsedLevelsAreSubtotals="1" fieldPosition="0">
        <references count="1">
          <reference field="13" count="1" selected="0">
            <x v="1"/>
          </reference>
        </references>
      </pivotArea>
    </format>
    <format dxfId="27">
      <pivotArea outline="0" collapsedLevelsAreSubtotals="1" fieldPosition="0">
        <references count="1">
          <reference field="13" count="1" selected="0">
            <x v="1"/>
          </reference>
        </references>
      </pivotArea>
    </format>
    <format dxfId="26">
      <pivotArea outline="0" collapsedLevelsAreSubtotals="1" fieldPosition="0">
        <references count="1">
          <reference field="13" count="1" selected="0">
            <x v="1"/>
          </reference>
        </references>
      </pivotArea>
    </format>
    <format dxfId="25">
      <pivotArea outline="0" collapsedLevelsAreSubtotals="1" fieldPosition="0">
        <references count="1">
          <reference field="13" count="1" selected="0">
            <x v="1"/>
          </reference>
        </references>
      </pivotArea>
    </format>
    <format dxfId="24">
      <pivotArea outline="0" collapsedLevelsAreSubtotals="1" fieldPosition="0">
        <references count="1">
          <reference field="13" count="1" selected="0">
            <x v="1"/>
          </reference>
        </references>
      </pivotArea>
    </format>
    <format dxfId="23">
      <pivotArea outline="0" collapsedLevelsAreSubtotals="1" fieldPosition="0">
        <references count="1">
          <reference field="13" count="1" selected="0">
            <x v="1"/>
          </reference>
        </references>
      </pivotArea>
    </format>
    <format dxfId="22">
      <pivotArea outline="0" collapsedLevelsAreSubtotals="1" fieldPosition="0">
        <references count="1">
          <reference field="13" count="1" selected="0">
            <x v="1"/>
          </reference>
        </references>
      </pivotArea>
    </format>
    <format dxfId="21">
      <pivotArea outline="0" collapsedLevelsAreSubtotals="1" fieldPosition="0">
        <references count="1">
          <reference field="13" count="1" selected="0">
            <x v="1"/>
          </reference>
        </references>
      </pivotArea>
    </format>
    <format dxfId="20">
      <pivotArea outline="0" collapsedLevelsAreSubtotals="1" fieldPosition="0">
        <references count="1">
          <reference field="13" count="1" selected="0">
            <x v="1"/>
          </reference>
        </references>
      </pivotArea>
    </format>
    <format dxfId="19">
      <pivotArea outline="0" collapsedLevelsAreSubtotals="1" fieldPosition="0">
        <references count="1">
          <reference field="13" count="1" selected="0">
            <x v="1"/>
          </reference>
        </references>
      </pivotArea>
    </format>
    <format dxfId="18">
      <pivotArea outline="0" collapsedLevelsAreSubtotals="1" fieldPosition="0">
        <references count="1">
          <reference field="13" count="1" selected="0">
            <x v="1"/>
          </reference>
        </references>
      </pivotArea>
    </format>
    <format dxfId="17">
      <pivotArea outline="0" collapsedLevelsAreSubtotals="1" fieldPosition="0">
        <references count="1">
          <reference field="13" count="1" selected="0">
            <x v="1"/>
          </reference>
        </references>
      </pivotArea>
    </format>
    <format dxfId="16">
      <pivotArea outline="0" collapsedLevelsAreSubtotals="1" fieldPosition="0">
        <references count="1">
          <reference field="13" count="1" selected="0">
            <x v="1"/>
          </reference>
        </references>
      </pivotArea>
    </format>
    <format dxfId="15">
      <pivotArea outline="0" collapsedLevelsAreSubtotals="1" fieldPosition="0">
        <references count="1">
          <reference field="13" count="1" selected="0">
            <x v="1"/>
          </reference>
        </references>
      </pivotArea>
    </format>
    <format dxfId="14">
      <pivotArea outline="0" collapsedLevelsAreSubtotals="1" fieldPosition="0">
        <references count="1">
          <reference field="13" count="1" selected="0">
            <x v="1"/>
          </reference>
        </references>
      </pivotArea>
    </format>
    <format dxfId="13">
      <pivotArea outline="0" collapsedLevelsAreSubtotals="1" fieldPosition="0">
        <references count="1">
          <reference field="13" count="1" selected="0">
            <x v="1"/>
          </reference>
        </references>
      </pivotArea>
    </format>
    <format dxfId="12">
      <pivotArea outline="0" collapsedLevelsAreSubtotals="1" fieldPosition="0">
        <references count="1">
          <reference field="13" count="1" selected="0">
            <x v="1"/>
          </reference>
        </references>
      </pivotArea>
    </format>
    <format dxfId="11">
      <pivotArea outline="0" collapsedLevelsAreSubtotals="1" fieldPosition="0">
        <references count="1">
          <reference field="13" count="1" selected="0">
            <x v="1"/>
          </reference>
        </references>
      </pivotArea>
    </format>
    <format dxfId="10">
      <pivotArea outline="0" collapsedLevelsAreSubtotals="1" fieldPosition="0">
        <references count="1">
          <reference field="13" count="1" selected="0">
            <x v="1"/>
          </reference>
        </references>
      </pivotArea>
    </format>
    <format dxfId="9">
      <pivotArea outline="0" collapsedLevelsAreSubtotals="1" fieldPosition="0">
        <references count="1">
          <reference field="13" count="1" selected="0">
            <x v="1"/>
          </reference>
        </references>
      </pivotArea>
    </format>
    <format dxfId="8">
      <pivotArea outline="0" collapsedLevelsAreSubtotals="1" fieldPosition="0">
        <references count="1">
          <reference field="13" count="1" selected="0">
            <x v="1"/>
          </reference>
        </references>
      </pivotArea>
    </format>
    <format dxfId="7">
      <pivotArea outline="0" collapsedLevelsAreSubtotals="1" fieldPosition="0">
        <references count="1">
          <reference field="13" count="1" selected="0">
            <x v="1"/>
          </reference>
        </references>
      </pivotArea>
    </format>
    <format dxfId="6">
      <pivotArea outline="0" collapsedLevelsAreSubtotals="1" fieldPosition="0">
        <references count="1">
          <reference field="13" count="1" selected="0">
            <x v="1"/>
          </reference>
        </references>
      </pivotArea>
    </format>
    <format dxfId="5">
      <pivotArea outline="0" collapsedLevelsAreSubtotals="1" fieldPosition="0">
        <references count="1">
          <reference field="13" count="1" selected="0">
            <x v="1"/>
          </reference>
        </references>
      </pivotArea>
    </format>
    <format dxfId="4">
      <pivotArea outline="0" collapsedLevelsAreSubtotals="1" fieldPosition="0">
        <references count="1">
          <reference field="13" count="1" selected="0">
            <x v="1"/>
          </reference>
        </references>
      </pivotArea>
    </format>
    <format dxfId="3">
      <pivotArea outline="0" collapsedLevelsAreSubtotals="1" fieldPosition="0">
        <references count="1">
          <reference field="13" count="1" selected="0">
            <x v="1"/>
          </reference>
        </references>
      </pivotArea>
    </format>
    <format dxfId="2">
      <pivotArea outline="0" collapsedLevelsAreSubtotals="1" fieldPosition="0"/>
    </format>
    <format dxfId="1">
      <pivotArea outline="0" collapsedLevelsAreSubtotals="1" fieldPosition="0"/>
    </format>
    <format dxfId="0">
      <pivotArea outline="0" collapsedLevelsAreSubtotals="1" fieldPosition="0"/>
    </format>
  </formats>
  <chartFormats count="4">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A60:C77" firstHeaderRow="1" firstDataRow="1" firstDataCol="0"/>
  <pivotFields count="14">
    <pivotField showAll="0"/>
    <pivotField showAll="0">
      <items count="3">
        <item h="1" x="0"/>
        <item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location ref="A40:D44" firstHeaderRow="1" firstDataRow="2" firstDataCol="1"/>
  <pivotFields count="14">
    <pivotField showAll="0"/>
    <pivotField showAll="0">
      <items count="3">
        <item h="1" x="0"/>
        <item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
    <pivotTable tabId="3" name="PivotTable3"/>
    <pivotTable tabId="3" name="PivotTable4"/>
    <pivotTable tabId="3" name="PivotTable5"/>
  </pivotTables>
  <data>
    <tabular pivotCacheId="1">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3"/>
    <pivotTable tabId="3" name="PivotTable4"/>
    <pivotTable tabId="3" name="PivotTable5"/>
  </pivotTables>
  <data>
    <tabular pivotCacheId="1">
      <items count="3">
        <i x="0" s="1"/>
        <i x="2"/>
        <i x="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 tabId="3" name="PivotTable3"/>
    <pivotTable tabId="3" name="PivotTable4"/>
    <pivotTable tabId="3" name="PivotTable5"/>
  </pivotTables>
  <data>
    <tabular pivotCacheId="1">
      <items count="5">
        <i x="0" s="1"/>
        <i x="4"/>
        <i x="2"/>
        <i x="1"/>
        <i x="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34950"/>
  <slicer name="Region" cache="Slicer_Region" caption="Region" rowHeight="234950"/>
  <slicer name="Education" cache="Slicer_Education" caption="Educat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2.xml"/><Relationship Id="rId5" Type="http://schemas.openxmlformats.org/officeDocument/2006/relationships/printerSettings" Target="../printerSettings/printerSettings2.bin"/><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topLeftCell="A1001" workbookViewId="0">
      <selection activeCell="N1005" sqref="N1005"/>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A86" zoomScale="82" workbookViewId="0">
      <selection activeCell="J13" sqref="J13"/>
    </sheetView>
  </sheetViews>
  <sheetFormatPr defaultRowHeight="14.4" x14ac:dyDescent="0.3"/>
  <cols>
    <col min="1" max="1" width="13.77734375" customWidth="1"/>
    <col min="2" max="2" width="14.21875" customWidth="1"/>
    <col min="3" max="3" width="14.5546875" customWidth="1"/>
    <col min="4" max="4" width="16" style="3" customWidth="1"/>
    <col min="5" max="5" width="12.88671875" customWidth="1"/>
    <col min="6" max="6" width="21.88671875" customWidth="1"/>
    <col min="7" max="7" width="19" customWidth="1"/>
    <col min="8" max="8" width="17.33203125" customWidth="1"/>
    <col min="9" max="9" width="12.77734375" customWidth="1"/>
    <col min="10" max="10" width="20.88671875" customWidth="1"/>
    <col min="11" max="11" width="14.5546875" customWidth="1"/>
    <col min="12" max="12" width="12.88671875" customWidth="1"/>
    <col min="13" max="13" width="18.6640625" customWidth="1"/>
    <col min="14" max="14" width="19.4414062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IF(L2&gt;54,"Old",IF(L2&gt;=31,"Middle Aged",IF(L2&lt;31,"Adolescent", "Invalid")))</f>
        <v>Middle Aged</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IF(L3&gt;54,"Old",IF(L3&gt;=31,"Middle Aged",IF(L3&lt;31,"Adolescent", "Invalid")))</f>
        <v>Middle Aged</v>
      </c>
      <c r="N3" t="s">
        <v>18</v>
      </c>
    </row>
    <row r="4" spans="1:14" x14ac:dyDescent="0.3">
      <c r="A4">
        <v>14177</v>
      </c>
      <c r="B4" t="s">
        <v>36</v>
      </c>
      <c r="C4" t="s">
        <v>39</v>
      </c>
      <c r="D4" s="3">
        <v>80000</v>
      </c>
      <c r="E4">
        <v>5</v>
      </c>
      <c r="F4" t="s">
        <v>19</v>
      </c>
      <c r="G4" t="s">
        <v>21</v>
      </c>
      <c r="H4" t="s">
        <v>18</v>
      </c>
      <c r="I4">
        <v>2</v>
      </c>
      <c r="J4" t="s">
        <v>22</v>
      </c>
      <c r="K4" t="s">
        <v>17</v>
      </c>
      <c r="L4">
        <v>60</v>
      </c>
      <c r="M4" t="str">
        <f t="shared" si="0"/>
        <v>Old</v>
      </c>
      <c r="N4" t="s">
        <v>18</v>
      </c>
    </row>
    <row r="5" spans="1:14" x14ac:dyDescent="0.3">
      <c r="A5">
        <v>24381</v>
      </c>
      <c r="B5" t="s">
        <v>37</v>
      </c>
      <c r="C5" t="s">
        <v>39</v>
      </c>
      <c r="D5" s="3">
        <v>70000</v>
      </c>
      <c r="E5">
        <v>0</v>
      </c>
      <c r="F5" t="s">
        <v>13</v>
      </c>
      <c r="G5" t="s">
        <v>21</v>
      </c>
      <c r="H5" t="s">
        <v>15</v>
      </c>
      <c r="I5">
        <v>1</v>
      </c>
      <c r="J5" t="s">
        <v>23</v>
      </c>
      <c r="K5" t="s">
        <v>24</v>
      </c>
      <c r="L5">
        <v>41</v>
      </c>
      <c r="M5" t="str">
        <f t="shared" si="0"/>
        <v>Middle Aged</v>
      </c>
      <c r="N5" t="s">
        <v>15</v>
      </c>
    </row>
    <row r="6" spans="1:14" x14ac:dyDescent="0.3">
      <c r="A6">
        <v>25597</v>
      </c>
      <c r="B6" t="s">
        <v>37</v>
      </c>
      <c r="C6" t="s">
        <v>39</v>
      </c>
      <c r="D6" s="3">
        <v>30000</v>
      </c>
      <c r="E6">
        <v>0</v>
      </c>
      <c r="F6" t="s">
        <v>13</v>
      </c>
      <c r="G6" t="s">
        <v>20</v>
      </c>
      <c r="H6" t="s">
        <v>18</v>
      </c>
      <c r="I6">
        <v>0</v>
      </c>
      <c r="J6" t="s">
        <v>16</v>
      </c>
      <c r="K6" t="s">
        <v>17</v>
      </c>
      <c r="L6">
        <v>36</v>
      </c>
      <c r="M6" t="str">
        <f t="shared" si="0"/>
        <v>Middle Aged</v>
      </c>
      <c r="N6" t="s">
        <v>15</v>
      </c>
    </row>
    <row r="7" spans="1:14" x14ac:dyDescent="0.3">
      <c r="A7">
        <v>13507</v>
      </c>
      <c r="B7" t="s">
        <v>36</v>
      </c>
      <c r="C7" t="s">
        <v>38</v>
      </c>
      <c r="D7" s="3">
        <v>10000</v>
      </c>
      <c r="E7">
        <v>2</v>
      </c>
      <c r="F7" t="s">
        <v>19</v>
      </c>
      <c r="G7" t="s">
        <v>25</v>
      </c>
      <c r="H7" t="s">
        <v>15</v>
      </c>
      <c r="I7">
        <v>0</v>
      </c>
      <c r="J7" t="s">
        <v>26</v>
      </c>
      <c r="K7" t="s">
        <v>17</v>
      </c>
      <c r="L7">
        <v>50</v>
      </c>
      <c r="M7" t="str">
        <f t="shared" si="0"/>
        <v>Middle Aged</v>
      </c>
      <c r="N7" t="s">
        <v>18</v>
      </c>
    </row>
    <row r="8" spans="1:14" x14ac:dyDescent="0.3">
      <c r="A8">
        <v>27974</v>
      </c>
      <c r="B8" t="s">
        <v>37</v>
      </c>
      <c r="C8" t="s">
        <v>39</v>
      </c>
      <c r="D8" s="3">
        <v>160000</v>
      </c>
      <c r="E8">
        <v>2</v>
      </c>
      <c r="F8" t="s">
        <v>27</v>
      </c>
      <c r="G8" t="s">
        <v>28</v>
      </c>
      <c r="H8" t="s">
        <v>15</v>
      </c>
      <c r="I8">
        <v>4</v>
      </c>
      <c r="J8" t="s">
        <v>16</v>
      </c>
      <c r="K8" t="s">
        <v>24</v>
      </c>
      <c r="L8">
        <v>33</v>
      </c>
      <c r="M8" t="str">
        <f t="shared" si="0"/>
        <v>Middle Aged</v>
      </c>
      <c r="N8" t="s">
        <v>15</v>
      </c>
    </row>
    <row r="9" spans="1:14" x14ac:dyDescent="0.3">
      <c r="A9">
        <v>19364</v>
      </c>
      <c r="B9" t="s">
        <v>36</v>
      </c>
      <c r="C9" t="s">
        <v>39</v>
      </c>
      <c r="D9" s="3">
        <v>40000</v>
      </c>
      <c r="E9">
        <v>1</v>
      </c>
      <c r="F9" t="s">
        <v>13</v>
      </c>
      <c r="G9" t="s">
        <v>14</v>
      </c>
      <c r="H9" t="s">
        <v>15</v>
      </c>
      <c r="I9">
        <v>0</v>
      </c>
      <c r="J9" t="s">
        <v>16</v>
      </c>
      <c r="K9" t="s">
        <v>17</v>
      </c>
      <c r="L9">
        <v>43</v>
      </c>
      <c r="M9" t="str">
        <f t="shared" si="0"/>
        <v>Middle Aged</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Aged</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 Aged</v>
      </c>
      <c r="N12" t="s">
        <v>15</v>
      </c>
    </row>
    <row r="13" spans="1:14" x14ac:dyDescent="0.3">
      <c r="A13">
        <v>12697</v>
      </c>
      <c r="B13" t="s">
        <v>37</v>
      </c>
      <c r="C13" t="s">
        <v>38</v>
      </c>
      <c r="D13" s="3">
        <v>90000</v>
      </c>
      <c r="E13">
        <v>0</v>
      </c>
      <c r="F13" t="s">
        <v>13</v>
      </c>
      <c r="G13" t="s">
        <v>21</v>
      </c>
      <c r="H13" t="s">
        <v>18</v>
      </c>
      <c r="I13">
        <v>4</v>
      </c>
      <c r="J13" t="s">
        <v>46</v>
      </c>
      <c r="K13" t="s">
        <v>24</v>
      </c>
      <c r="L13">
        <v>36</v>
      </c>
      <c r="M13" t="str">
        <f t="shared" si="0"/>
        <v>Middle Aged</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Aged</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Aged</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Aged</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Aged</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Aged</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Aged</v>
      </c>
      <c r="N22" t="s">
        <v>15</v>
      </c>
    </row>
    <row r="23" spans="1:14" x14ac:dyDescent="0.3">
      <c r="A23">
        <v>21564</v>
      </c>
      <c r="B23" t="s">
        <v>37</v>
      </c>
      <c r="C23" t="s">
        <v>38</v>
      </c>
      <c r="D23" s="3">
        <v>80000</v>
      </c>
      <c r="E23">
        <v>0</v>
      </c>
      <c r="F23" t="s">
        <v>13</v>
      </c>
      <c r="G23" t="s">
        <v>21</v>
      </c>
      <c r="H23" t="s">
        <v>15</v>
      </c>
      <c r="I23">
        <v>4</v>
      </c>
      <c r="J23" t="s">
        <v>46</v>
      </c>
      <c r="K23" t="s">
        <v>24</v>
      </c>
      <c r="L23">
        <v>35</v>
      </c>
      <c r="M23" t="str">
        <f t="shared" si="0"/>
        <v>Middle Aged</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Aged</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Aged</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Aged</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Aged</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Aged</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 Aged</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Aged</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Aged</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Aged</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Aged</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Aged</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Aged</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Aged</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Aged</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Aged</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Aged</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Aged</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Aged</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3">
        <v>80000</v>
      </c>
      <c r="E53">
        <v>0</v>
      </c>
      <c r="F53" t="s">
        <v>13</v>
      </c>
      <c r="G53" t="s">
        <v>21</v>
      </c>
      <c r="H53" t="s">
        <v>18</v>
      </c>
      <c r="I53">
        <v>4</v>
      </c>
      <c r="J53" t="s">
        <v>46</v>
      </c>
      <c r="K53" t="s">
        <v>24</v>
      </c>
      <c r="L53">
        <v>35</v>
      </c>
      <c r="M53" t="str">
        <f t="shared" si="0"/>
        <v>Middle Aged</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Aged</v>
      </c>
      <c r="N56" t="s">
        <v>18</v>
      </c>
    </row>
    <row r="57" spans="1:14" x14ac:dyDescent="0.3">
      <c r="A57">
        <v>28906</v>
      </c>
      <c r="B57" t="s">
        <v>36</v>
      </c>
      <c r="C57" t="s">
        <v>39</v>
      </c>
      <c r="D57" s="3">
        <v>80000</v>
      </c>
      <c r="E57">
        <v>4</v>
      </c>
      <c r="F57" t="s">
        <v>27</v>
      </c>
      <c r="G57" t="s">
        <v>21</v>
      </c>
      <c r="H57" t="s">
        <v>15</v>
      </c>
      <c r="I57">
        <v>2</v>
      </c>
      <c r="J57" t="s">
        <v>46</v>
      </c>
      <c r="K57" t="s">
        <v>17</v>
      </c>
      <c r="L57">
        <v>54</v>
      </c>
      <c r="M57" t="str">
        <f t="shared" si="0"/>
        <v>Middle Aged</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Aged</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Aged</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Aged</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Aged</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Aged</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Aged</v>
      </c>
      <c r="N64" t="s">
        <v>15</v>
      </c>
    </row>
    <row r="65" spans="1:14" x14ac:dyDescent="0.3">
      <c r="A65">
        <v>16185</v>
      </c>
      <c r="B65" t="s">
        <v>37</v>
      </c>
      <c r="C65" t="s">
        <v>39</v>
      </c>
      <c r="D65" s="3">
        <v>60000</v>
      </c>
      <c r="E65">
        <v>4</v>
      </c>
      <c r="F65" t="s">
        <v>13</v>
      </c>
      <c r="G65" t="s">
        <v>21</v>
      </c>
      <c r="H65" t="s">
        <v>15</v>
      </c>
      <c r="I65">
        <v>3</v>
      </c>
      <c r="J65" t="s">
        <v>46</v>
      </c>
      <c r="K65" t="s">
        <v>24</v>
      </c>
      <c r="L65">
        <v>41</v>
      </c>
      <c r="M65" t="str">
        <f t="shared" si="0"/>
        <v>Middle Aged</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Aged</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IF(L67&gt;54,"Old",IF(L67&gt;=31,"Middle Aged",IF(L67&lt;31,"Adolescent", "Invalid")))</f>
        <v>Old</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Aged</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Aged</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Aged</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3">
        <v>120000</v>
      </c>
      <c r="E72">
        <v>0</v>
      </c>
      <c r="F72" t="s">
        <v>29</v>
      </c>
      <c r="G72" t="s">
        <v>21</v>
      </c>
      <c r="H72" t="s">
        <v>15</v>
      </c>
      <c r="I72">
        <v>4</v>
      </c>
      <c r="J72" t="s">
        <v>46</v>
      </c>
      <c r="K72" t="s">
        <v>24</v>
      </c>
      <c r="L72">
        <v>36</v>
      </c>
      <c r="M72" t="str">
        <f t="shared" si="1"/>
        <v>Middle Aged</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Aged</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Aged</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Aged</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 Aged</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Aged</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Aged</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Aged</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Aged</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Aged</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Aged</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Aged</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Aged</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Aged</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Aged</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Aged</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Aged</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Aged</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Aged</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Aged</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Aged</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Aged</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Aged</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Aged</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Aged</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Aged</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Aged</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Aged</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Aged</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Aged</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Aged</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Aged</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Aged</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Aged</v>
      </c>
      <c r="N123" t="s">
        <v>18</v>
      </c>
    </row>
    <row r="124" spans="1:14" x14ac:dyDescent="0.3">
      <c r="A124">
        <v>12344</v>
      </c>
      <c r="B124" t="s">
        <v>37</v>
      </c>
      <c r="C124" t="s">
        <v>38</v>
      </c>
      <c r="D124" s="3">
        <v>80000</v>
      </c>
      <c r="E124">
        <v>0</v>
      </c>
      <c r="F124" t="s">
        <v>13</v>
      </c>
      <c r="G124" t="s">
        <v>21</v>
      </c>
      <c r="H124" t="s">
        <v>18</v>
      </c>
      <c r="I124">
        <v>3</v>
      </c>
      <c r="J124" t="s">
        <v>46</v>
      </c>
      <c r="K124" t="s">
        <v>24</v>
      </c>
      <c r="L124">
        <v>31</v>
      </c>
      <c r="M124" t="str">
        <f t="shared" si="1"/>
        <v>Middle Aged</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Aged</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Aged</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Aged</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Aged</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 Aged</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Aged",IF(L131&lt;31,"Adolescent", "Invalid")))</f>
        <v>Middle Aged</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Aged</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Aged</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Aged</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Aged</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Aged</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Aged</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Aged</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Aged</v>
      </c>
      <c r="N144" t="s">
        <v>15</v>
      </c>
    </row>
    <row r="145" spans="1:14" x14ac:dyDescent="0.3">
      <c r="A145">
        <v>16614</v>
      </c>
      <c r="B145" t="s">
        <v>36</v>
      </c>
      <c r="C145" t="s">
        <v>38</v>
      </c>
      <c r="D145" s="3">
        <v>80000</v>
      </c>
      <c r="E145">
        <v>0</v>
      </c>
      <c r="F145" t="s">
        <v>13</v>
      </c>
      <c r="G145" t="s">
        <v>21</v>
      </c>
      <c r="H145" t="s">
        <v>15</v>
      </c>
      <c r="I145">
        <v>3</v>
      </c>
      <c r="J145" t="s">
        <v>46</v>
      </c>
      <c r="K145" t="s">
        <v>24</v>
      </c>
      <c r="L145">
        <v>32</v>
      </c>
      <c r="M145" t="str">
        <f t="shared" si="2"/>
        <v>Middle Aged</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Aged</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Aged</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Aged</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Aged</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Aged</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Aged</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Aged</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Aged</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Aged</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Aged</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Aged</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 Aged</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Aged</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Aged</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Aged</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Aged</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Aged</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Aged</v>
      </c>
      <c r="N168" t="s">
        <v>15</v>
      </c>
    </row>
    <row r="169" spans="1:14" x14ac:dyDescent="0.3">
      <c r="A169">
        <v>14233</v>
      </c>
      <c r="B169" t="s">
        <v>37</v>
      </c>
      <c r="C169" t="s">
        <v>39</v>
      </c>
      <c r="D169" s="3">
        <v>100000</v>
      </c>
      <c r="E169">
        <v>0</v>
      </c>
      <c r="F169" t="s">
        <v>27</v>
      </c>
      <c r="G169" t="s">
        <v>28</v>
      </c>
      <c r="H169" t="s">
        <v>15</v>
      </c>
      <c r="I169">
        <v>3</v>
      </c>
      <c r="J169" t="s">
        <v>46</v>
      </c>
      <c r="K169" t="s">
        <v>24</v>
      </c>
      <c r="L169">
        <v>35</v>
      </c>
      <c r="M169" t="str">
        <f t="shared" si="2"/>
        <v>Middle Aged</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Aged</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Aged</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Aged</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Aged</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Aged</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Aged</v>
      </c>
      <c r="N179" t="s">
        <v>18</v>
      </c>
    </row>
    <row r="180" spans="1:14" x14ac:dyDescent="0.3">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Aged</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Aged</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Aged</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Aged</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38</v>
      </c>
      <c r="D190" s="3">
        <v>70000</v>
      </c>
      <c r="E190">
        <v>0</v>
      </c>
      <c r="F190" t="s">
        <v>13</v>
      </c>
      <c r="G190" t="s">
        <v>21</v>
      </c>
      <c r="H190" t="s">
        <v>15</v>
      </c>
      <c r="I190">
        <v>4</v>
      </c>
      <c r="J190" t="s">
        <v>46</v>
      </c>
      <c r="K190" t="s">
        <v>24</v>
      </c>
      <c r="L190">
        <v>32</v>
      </c>
      <c r="M190" t="str">
        <f t="shared" si="2"/>
        <v>Middle Aged</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Aged</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Aged</v>
      </c>
      <c r="N193" t="s">
        <v>15</v>
      </c>
    </row>
    <row r="194" spans="1:14" x14ac:dyDescent="0.3">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38</v>
      </c>
      <c r="D195" s="3">
        <v>70000</v>
      </c>
      <c r="E195">
        <v>5</v>
      </c>
      <c r="F195" t="s">
        <v>13</v>
      </c>
      <c r="G195" t="s">
        <v>21</v>
      </c>
      <c r="H195" t="s">
        <v>15</v>
      </c>
      <c r="I195">
        <v>4</v>
      </c>
      <c r="J195" t="s">
        <v>46</v>
      </c>
      <c r="K195" t="s">
        <v>24</v>
      </c>
      <c r="L195">
        <v>41</v>
      </c>
      <c r="M195" t="str">
        <f t="shared" ref="M195:M258" si="3">IF(L195&gt;54,"Old",IF(L195&gt;=31,"Middle Aged",IF(L195&lt;31,"Adolescent", "Invalid")))</f>
        <v>Middle Aged</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Aged</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Aged</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Aged</v>
      </c>
      <c r="N200" t="s">
        <v>15</v>
      </c>
    </row>
    <row r="201" spans="1:14" x14ac:dyDescent="0.3">
      <c r="A201">
        <v>11453</v>
      </c>
      <c r="B201" t="s">
        <v>37</v>
      </c>
      <c r="C201" t="s">
        <v>39</v>
      </c>
      <c r="D201" s="3">
        <v>80000</v>
      </c>
      <c r="E201">
        <v>0</v>
      </c>
      <c r="F201" t="s">
        <v>13</v>
      </c>
      <c r="G201" t="s">
        <v>21</v>
      </c>
      <c r="H201" t="s">
        <v>18</v>
      </c>
      <c r="I201">
        <v>3</v>
      </c>
      <c r="J201" t="s">
        <v>46</v>
      </c>
      <c r="K201" t="s">
        <v>24</v>
      </c>
      <c r="L201">
        <v>33</v>
      </c>
      <c r="M201" t="str">
        <f t="shared" si="3"/>
        <v>Middle Aged</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 Aged</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Aged</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Aged</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Aged</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Aged</v>
      </c>
      <c r="N207" t="s">
        <v>15</v>
      </c>
    </row>
    <row r="208" spans="1:14" x14ac:dyDescent="0.3">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Aged</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Aged</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Aged</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Aged</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3">
        <v>70000</v>
      </c>
      <c r="E215">
        <v>0</v>
      </c>
      <c r="F215" t="s">
        <v>13</v>
      </c>
      <c r="G215" t="s">
        <v>21</v>
      </c>
      <c r="H215" t="s">
        <v>18</v>
      </c>
      <c r="I215">
        <v>4</v>
      </c>
      <c r="J215" t="s">
        <v>46</v>
      </c>
      <c r="K215" t="s">
        <v>24</v>
      </c>
      <c r="L215">
        <v>31</v>
      </c>
      <c r="M215" t="str">
        <f t="shared" si="3"/>
        <v>Middle Aged</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 Aged</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Aged</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Aged</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Aged</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Aged</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Aged</v>
      </c>
      <c r="N224" t="s">
        <v>18</v>
      </c>
    </row>
    <row r="225" spans="1:14" x14ac:dyDescent="0.3">
      <c r="A225">
        <v>18711</v>
      </c>
      <c r="B225" t="s">
        <v>37</v>
      </c>
      <c r="C225" t="s">
        <v>38</v>
      </c>
      <c r="D225" s="3">
        <v>70000</v>
      </c>
      <c r="E225">
        <v>5</v>
      </c>
      <c r="F225" t="s">
        <v>13</v>
      </c>
      <c r="G225" t="s">
        <v>21</v>
      </c>
      <c r="H225" t="s">
        <v>15</v>
      </c>
      <c r="I225">
        <v>4</v>
      </c>
      <c r="J225" t="s">
        <v>46</v>
      </c>
      <c r="K225" t="s">
        <v>24</v>
      </c>
      <c r="L225">
        <v>39</v>
      </c>
      <c r="M225" t="str">
        <f t="shared" si="3"/>
        <v>Middle Aged</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Aged</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Aged</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Aged</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Aged</v>
      </c>
      <c r="N230" t="s">
        <v>18</v>
      </c>
    </row>
    <row r="231" spans="1:14" x14ac:dyDescent="0.3">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Aged</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Aged</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3">
        <v>90000</v>
      </c>
      <c r="E236">
        <v>0</v>
      </c>
      <c r="F236" t="s">
        <v>13</v>
      </c>
      <c r="G236" t="s">
        <v>21</v>
      </c>
      <c r="H236" t="s">
        <v>18</v>
      </c>
      <c r="I236">
        <v>4</v>
      </c>
      <c r="J236" t="s">
        <v>46</v>
      </c>
      <c r="K236" t="s">
        <v>24</v>
      </c>
      <c r="L236">
        <v>35</v>
      </c>
      <c r="M236" t="str">
        <f t="shared" si="3"/>
        <v>Middle Aged</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Aged</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Aged</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Aged</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Aged</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Aged</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3">
        <v>120000</v>
      </c>
      <c r="E246">
        <v>3</v>
      </c>
      <c r="F246" t="s">
        <v>13</v>
      </c>
      <c r="G246" t="s">
        <v>28</v>
      </c>
      <c r="H246" t="s">
        <v>18</v>
      </c>
      <c r="I246">
        <v>2</v>
      </c>
      <c r="J246" t="s">
        <v>46</v>
      </c>
      <c r="K246" t="s">
        <v>17</v>
      </c>
      <c r="L246">
        <v>52</v>
      </c>
      <c r="M246" t="str">
        <f t="shared" si="3"/>
        <v>Middle Aged</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Aged</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Aged</v>
      </c>
      <c r="N248" t="s">
        <v>15</v>
      </c>
    </row>
    <row r="249" spans="1:14" x14ac:dyDescent="0.3">
      <c r="A249">
        <v>21568</v>
      </c>
      <c r="B249" t="s">
        <v>36</v>
      </c>
      <c r="C249" t="s">
        <v>38</v>
      </c>
      <c r="D249" s="3">
        <v>100000</v>
      </c>
      <c r="E249">
        <v>0</v>
      </c>
      <c r="F249" t="s">
        <v>27</v>
      </c>
      <c r="G249" t="s">
        <v>28</v>
      </c>
      <c r="H249" t="s">
        <v>15</v>
      </c>
      <c r="I249">
        <v>4</v>
      </c>
      <c r="J249" t="s">
        <v>46</v>
      </c>
      <c r="K249" t="s">
        <v>24</v>
      </c>
      <c r="L249">
        <v>34</v>
      </c>
      <c r="M249" t="str">
        <f t="shared" si="3"/>
        <v>Middle Aged</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Aged</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 Aged</v>
      </c>
      <c r="N254" t="s">
        <v>18</v>
      </c>
    </row>
    <row r="255" spans="1:14" x14ac:dyDescent="0.3">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Aged</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Aged</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Aged",IF(L259&lt;31,"Adolescent", "Invalid")))</f>
        <v>Middle Aged</v>
      </c>
      <c r="N259" t="s">
        <v>15</v>
      </c>
    </row>
    <row r="260" spans="1:14" x14ac:dyDescent="0.3">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Aged</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Aged</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Aged</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Aged</v>
      </c>
      <c r="N264" t="s">
        <v>18</v>
      </c>
    </row>
    <row r="265" spans="1:14" x14ac:dyDescent="0.3">
      <c r="A265">
        <v>23419</v>
      </c>
      <c r="B265" t="s">
        <v>37</v>
      </c>
      <c r="C265" t="s">
        <v>38</v>
      </c>
      <c r="D265" s="3">
        <v>70000</v>
      </c>
      <c r="E265">
        <v>5</v>
      </c>
      <c r="F265" t="s">
        <v>13</v>
      </c>
      <c r="G265" t="s">
        <v>21</v>
      </c>
      <c r="H265" t="s">
        <v>15</v>
      </c>
      <c r="I265">
        <v>3</v>
      </c>
      <c r="J265" t="s">
        <v>46</v>
      </c>
      <c r="K265" t="s">
        <v>24</v>
      </c>
      <c r="L265">
        <v>39</v>
      </c>
      <c r="M265" t="str">
        <f t="shared" si="4"/>
        <v>Middle Aged</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Aged</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Aged</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Aged</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Aged</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Aged</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Aged</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Aged</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Aged</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Aged</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Aged</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Aged</v>
      </c>
      <c r="N279" t="s">
        <v>15</v>
      </c>
    </row>
    <row r="280" spans="1:14" x14ac:dyDescent="0.3">
      <c r="A280">
        <v>20625</v>
      </c>
      <c r="B280" t="s">
        <v>36</v>
      </c>
      <c r="C280" t="s">
        <v>39</v>
      </c>
      <c r="D280" s="3">
        <v>100000</v>
      </c>
      <c r="E280">
        <v>0</v>
      </c>
      <c r="F280" t="s">
        <v>27</v>
      </c>
      <c r="G280" t="s">
        <v>28</v>
      </c>
      <c r="H280" t="s">
        <v>15</v>
      </c>
      <c r="I280">
        <v>3</v>
      </c>
      <c r="J280" t="s">
        <v>46</v>
      </c>
      <c r="K280" t="s">
        <v>24</v>
      </c>
      <c r="L280">
        <v>35</v>
      </c>
      <c r="M280" t="str">
        <f t="shared" si="4"/>
        <v>Middle Aged</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Aged</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Aged</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Aged</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Aged</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Aged</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Aged</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Aged</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Aged</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Aged</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Aged</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Aged</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Aged</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Aged</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Aged</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Aged</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Aged</v>
      </c>
      <c r="N296" t="s">
        <v>15</v>
      </c>
    </row>
    <row r="297" spans="1:14" x14ac:dyDescent="0.3">
      <c r="A297">
        <v>21557</v>
      </c>
      <c r="B297" t="s">
        <v>37</v>
      </c>
      <c r="C297" t="s">
        <v>38</v>
      </c>
      <c r="D297" s="3">
        <v>110000</v>
      </c>
      <c r="E297">
        <v>0</v>
      </c>
      <c r="F297" t="s">
        <v>19</v>
      </c>
      <c r="G297" t="s">
        <v>28</v>
      </c>
      <c r="H297" t="s">
        <v>15</v>
      </c>
      <c r="I297">
        <v>3</v>
      </c>
      <c r="J297" t="s">
        <v>46</v>
      </c>
      <c r="K297" t="s">
        <v>24</v>
      </c>
      <c r="L297">
        <v>32</v>
      </c>
      <c r="M297" t="str">
        <f t="shared" si="4"/>
        <v>Middle Aged</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Aged</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Aged</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 Aged</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Aged</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Aged</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Aged</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Aged</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Aged</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Aged</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Aged</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Aged</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Aged</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Aged</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Aged</v>
      </c>
      <c r="N319" t="s">
        <v>15</v>
      </c>
    </row>
    <row r="320" spans="1:14" x14ac:dyDescent="0.3">
      <c r="A320">
        <v>19066</v>
      </c>
      <c r="B320" t="s">
        <v>36</v>
      </c>
      <c r="C320" t="s">
        <v>39</v>
      </c>
      <c r="D320" s="3">
        <v>130000</v>
      </c>
      <c r="E320">
        <v>4</v>
      </c>
      <c r="F320" t="s">
        <v>19</v>
      </c>
      <c r="G320" t="s">
        <v>21</v>
      </c>
      <c r="H320" t="s">
        <v>18</v>
      </c>
      <c r="I320">
        <v>3</v>
      </c>
      <c r="J320" t="s">
        <v>46</v>
      </c>
      <c r="K320" t="s">
        <v>17</v>
      </c>
      <c r="L320">
        <v>54</v>
      </c>
      <c r="M320" t="str">
        <f t="shared" si="4"/>
        <v>Middle Aged</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Aged</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Aged</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Aged",IF(L323&lt;31,"Adolescent", "Invalid")))</f>
        <v>Middle Aged</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Aged</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Aged</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Aged</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Aged</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Aged</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Aged</v>
      </c>
      <c r="N330" t="s">
        <v>18</v>
      </c>
    </row>
    <row r="331" spans="1:14" x14ac:dyDescent="0.3">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38</v>
      </c>
      <c r="D332" s="3">
        <v>80000</v>
      </c>
      <c r="E332">
        <v>0</v>
      </c>
      <c r="F332" t="s">
        <v>13</v>
      </c>
      <c r="G332" t="s">
        <v>21</v>
      </c>
      <c r="H332" t="s">
        <v>15</v>
      </c>
      <c r="I332">
        <v>3</v>
      </c>
      <c r="J332" t="s">
        <v>46</v>
      </c>
      <c r="K332" t="s">
        <v>24</v>
      </c>
      <c r="L332">
        <v>32</v>
      </c>
      <c r="M332" t="str">
        <f t="shared" si="5"/>
        <v>Middle Aged</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Aged</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Aged</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Aged</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Aged</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Aged</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Aged</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Aged</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Aged</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Aged</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Aged</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Aged</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Aged</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Aged</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Aged</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Aged</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Aged</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Aged</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Aged</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Aged</v>
      </c>
      <c r="N356" t="s">
        <v>18</v>
      </c>
    </row>
    <row r="357" spans="1:14" x14ac:dyDescent="0.3">
      <c r="A357">
        <v>17238</v>
      </c>
      <c r="B357" t="s">
        <v>37</v>
      </c>
      <c r="C357" t="s">
        <v>39</v>
      </c>
      <c r="D357" s="3">
        <v>80000</v>
      </c>
      <c r="E357">
        <v>0</v>
      </c>
      <c r="F357" t="s">
        <v>13</v>
      </c>
      <c r="G357" t="s">
        <v>21</v>
      </c>
      <c r="H357" t="s">
        <v>15</v>
      </c>
      <c r="I357">
        <v>3</v>
      </c>
      <c r="J357" t="s">
        <v>46</v>
      </c>
      <c r="K357" t="s">
        <v>24</v>
      </c>
      <c r="L357">
        <v>32</v>
      </c>
      <c r="M357" t="str">
        <f t="shared" si="5"/>
        <v>Middle Aged</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Aged</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Aged</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Aged</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Aged</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Aged</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Aged</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Aged</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Aged</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Aged</v>
      </c>
      <c r="N371" t="s">
        <v>15</v>
      </c>
    </row>
    <row r="372" spans="1:14" x14ac:dyDescent="0.3">
      <c r="A372">
        <v>17324</v>
      </c>
      <c r="B372" t="s">
        <v>36</v>
      </c>
      <c r="C372" t="s">
        <v>38</v>
      </c>
      <c r="D372" s="3">
        <v>100000</v>
      </c>
      <c r="E372">
        <v>4</v>
      </c>
      <c r="F372" t="s">
        <v>13</v>
      </c>
      <c r="G372" t="s">
        <v>21</v>
      </c>
      <c r="H372" t="s">
        <v>15</v>
      </c>
      <c r="I372">
        <v>1</v>
      </c>
      <c r="J372" t="s">
        <v>46</v>
      </c>
      <c r="K372" t="s">
        <v>24</v>
      </c>
      <c r="L372">
        <v>46</v>
      </c>
      <c r="M372" t="str">
        <f t="shared" si="5"/>
        <v>Middle Aged</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Aged</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Aged</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Aged</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Aged</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Aged</v>
      </c>
      <c r="N381" t="s">
        <v>18</v>
      </c>
    </row>
    <row r="382" spans="1:14" x14ac:dyDescent="0.3">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3">
        <v>80000</v>
      </c>
      <c r="E384">
        <v>4</v>
      </c>
      <c r="F384" t="s">
        <v>19</v>
      </c>
      <c r="G384" t="s">
        <v>21</v>
      </c>
      <c r="H384" t="s">
        <v>15</v>
      </c>
      <c r="I384">
        <v>2</v>
      </c>
      <c r="J384" t="s">
        <v>46</v>
      </c>
      <c r="K384" t="s">
        <v>17</v>
      </c>
      <c r="L384">
        <v>53</v>
      </c>
      <c r="M384" t="str">
        <f t="shared" si="5"/>
        <v>Middle Aged</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Aged</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Aged",IF(L387&lt;31,"Adolescent", "Invalid")))</f>
        <v>Middle Aged</v>
      </c>
      <c r="N387" t="s">
        <v>18</v>
      </c>
    </row>
    <row r="388" spans="1:14" x14ac:dyDescent="0.3">
      <c r="A388">
        <v>28957</v>
      </c>
      <c r="B388" t="s">
        <v>37</v>
      </c>
      <c r="C388" t="s">
        <v>38</v>
      </c>
      <c r="D388" s="3">
        <v>120000</v>
      </c>
      <c r="E388">
        <v>0</v>
      </c>
      <c r="F388" t="s">
        <v>29</v>
      </c>
      <c r="G388" t="s">
        <v>21</v>
      </c>
      <c r="H388" t="s">
        <v>15</v>
      </c>
      <c r="I388">
        <v>4</v>
      </c>
      <c r="J388" t="s">
        <v>46</v>
      </c>
      <c r="K388" t="s">
        <v>24</v>
      </c>
      <c r="L388">
        <v>34</v>
      </c>
      <c r="M388" t="str">
        <f t="shared" si="6"/>
        <v>Middle Aged</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Aged</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Aged</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Aged</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Aged</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Aged</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Aged</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Aged</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Aged</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Aged</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Aged</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Aged</v>
      </c>
      <c r="N401" t="s">
        <v>15</v>
      </c>
    </row>
    <row r="402" spans="1:14" x14ac:dyDescent="0.3">
      <c r="A402">
        <v>25792</v>
      </c>
      <c r="B402" t="s">
        <v>37</v>
      </c>
      <c r="C402" t="s">
        <v>38</v>
      </c>
      <c r="D402" s="3">
        <v>110000</v>
      </c>
      <c r="E402">
        <v>3</v>
      </c>
      <c r="F402" t="s">
        <v>13</v>
      </c>
      <c r="G402" t="s">
        <v>28</v>
      </c>
      <c r="H402" t="s">
        <v>15</v>
      </c>
      <c r="I402">
        <v>4</v>
      </c>
      <c r="J402" t="s">
        <v>46</v>
      </c>
      <c r="K402" t="s">
        <v>17</v>
      </c>
      <c r="L402">
        <v>53</v>
      </c>
      <c r="M402" t="str">
        <f t="shared" si="6"/>
        <v>Middle Aged</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Aged</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Aged</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Aged</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Aged</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Aged</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Aged</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Aged</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Aged</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Aged</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Aged</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Aged</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Aged</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Aged</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Aged</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Aged</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Aged</v>
      </c>
      <c r="N421" t="s">
        <v>15</v>
      </c>
    </row>
    <row r="422" spans="1:14" x14ac:dyDescent="0.3">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Aged</v>
      </c>
      <c r="N423" t="s">
        <v>18</v>
      </c>
    </row>
    <row r="424" spans="1:14" x14ac:dyDescent="0.3">
      <c r="A424">
        <v>24901</v>
      </c>
      <c r="B424" t="s">
        <v>37</v>
      </c>
      <c r="C424" t="s">
        <v>39</v>
      </c>
      <c r="D424" s="3">
        <v>110000</v>
      </c>
      <c r="E424">
        <v>0</v>
      </c>
      <c r="F424" t="s">
        <v>19</v>
      </c>
      <c r="G424" t="s">
        <v>28</v>
      </c>
      <c r="H424" t="s">
        <v>18</v>
      </c>
      <c r="I424">
        <v>3</v>
      </c>
      <c r="J424" t="s">
        <v>46</v>
      </c>
      <c r="K424" t="s">
        <v>24</v>
      </c>
      <c r="L424">
        <v>32</v>
      </c>
      <c r="M424" t="str">
        <f t="shared" si="6"/>
        <v>Middle Aged</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Aged</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Aged</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Aged</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Aged</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 Aged</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3">
        <v>110000</v>
      </c>
      <c r="E434">
        <v>0</v>
      </c>
      <c r="F434" t="s">
        <v>27</v>
      </c>
      <c r="G434" t="s">
        <v>28</v>
      </c>
      <c r="H434" t="s">
        <v>15</v>
      </c>
      <c r="I434">
        <v>3</v>
      </c>
      <c r="J434" t="s">
        <v>46</v>
      </c>
      <c r="K434" t="s">
        <v>24</v>
      </c>
      <c r="L434">
        <v>34</v>
      </c>
      <c r="M434" t="str">
        <f t="shared" si="6"/>
        <v>Middle Aged</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Aged</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Aged</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Aged</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Aged</v>
      </c>
      <c r="N441" t="s">
        <v>18</v>
      </c>
    </row>
    <row r="442" spans="1:14" x14ac:dyDescent="0.3">
      <c r="A442">
        <v>21561</v>
      </c>
      <c r="B442" t="s">
        <v>37</v>
      </c>
      <c r="C442" t="s">
        <v>39</v>
      </c>
      <c r="D442" s="3">
        <v>90000</v>
      </c>
      <c r="E442">
        <v>0</v>
      </c>
      <c r="F442" t="s">
        <v>13</v>
      </c>
      <c r="G442" t="s">
        <v>21</v>
      </c>
      <c r="H442" t="s">
        <v>18</v>
      </c>
      <c r="I442">
        <v>3</v>
      </c>
      <c r="J442" t="s">
        <v>46</v>
      </c>
      <c r="K442" t="s">
        <v>24</v>
      </c>
      <c r="L442">
        <v>34</v>
      </c>
      <c r="M442" t="str">
        <f t="shared" si="6"/>
        <v>Middle Aged</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Aged</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Aged</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Aged</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Aged</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Aged</v>
      </c>
      <c r="N447" t="s">
        <v>15</v>
      </c>
    </row>
    <row r="448" spans="1:14" x14ac:dyDescent="0.3">
      <c r="A448">
        <v>14278</v>
      </c>
      <c r="B448" t="s">
        <v>36</v>
      </c>
      <c r="C448" t="s">
        <v>38</v>
      </c>
      <c r="D448" s="3">
        <v>130000</v>
      </c>
      <c r="E448">
        <v>0</v>
      </c>
      <c r="F448" t="s">
        <v>31</v>
      </c>
      <c r="G448" t="s">
        <v>28</v>
      </c>
      <c r="H448" t="s">
        <v>15</v>
      </c>
      <c r="I448">
        <v>1</v>
      </c>
      <c r="J448" t="s">
        <v>46</v>
      </c>
      <c r="K448" t="s">
        <v>24</v>
      </c>
      <c r="L448">
        <v>48</v>
      </c>
      <c r="M448" t="str">
        <f t="shared" si="6"/>
        <v>Middle Aged</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Aged</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Aged</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Aged",IF(L451&lt;31,"Adolescent", "Invalid")))</f>
        <v>Middle Aged</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Aged</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Aged</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Aged</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Aged</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Aged</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Aged</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3">
        <v>120000</v>
      </c>
      <c r="E460">
        <v>0</v>
      </c>
      <c r="F460" t="s">
        <v>29</v>
      </c>
      <c r="G460" t="s">
        <v>21</v>
      </c>
      <c r="H460" t="s">
        <v>15</v>
      </c>
      <c r="I460">
        <v>4</v>
      </c>
      <c r="J460" t="s">
        <v>46</v>
      </c>
      <c r="K460" t="s">
        <v>24</v>
      </c>
      <c r="L460">
        <v>32</v>
      </c>
      <c r="M460" t="str">
        <f t="shared" si="7"/>
        <v>Middle Aged</v>
      </c>
      <c r="N460" t="s">
        <v>15</v>
      </c>
    </row>
    <row r="461" spans="1:14" x14ac:dyDescent="0.3">
      <c r="A461">
        <v>21554</v>
      </c>
      <c r="B461" t="s">
        <v>37</v>
      </c>
      <c r="C461" t="s">
        <v>38</v>
      </c>
      <c r="D461" s="3">
        <v>80000</v>
      </c>
      <c r="E461">
        <v>0</v>
      </c>
      <c r="F461" t="s">
        <v>13</v>
      </c>
      <c r="G461" t="s">
        <v>21</v>
      </c>
      <c r="H461" t="s">
        <v>18</v>
      </c>
      <c r="I461">
        <v>3</v>
      </c>
      <c r="J461" t="s">
        <v>46</v>
      </c>
      <c r="K461" t="s">
        <v>24</v>
      </c>
      <c r="L461">
        <v>33</v>
      </c>
      <c r="M461" t="str">
        <f t="shared" si="7"/>
        <v>Middle Aged</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Aged</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Aged</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Aged</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Aged</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Aged</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Aged</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Aged</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Aged</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Aged</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Aged</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Aged</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Aged</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Aged</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Aged</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Aged</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Aged</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Aged</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Aged</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Aged</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 Aged</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Aged</v>
      </c>
      <c r="N487" t="s">
        <v>18</v>
      </c>
    </row>
    <row r="488" spans="1:14" x14ac:dyDescent="0.3">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Aged</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Aged</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Aged</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Aged</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Aged</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 Aged</v>
      </c>
      <c r="N494" t="s">
        <v>15</v>
      </c>
    </row>
    <row r="495" spans="1:14" x14ac:dyDescent="0.3">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Aged</v>
      </c>
      <c r="N496" t="s">
        <v>18</v>
      </c>
    </row>
    <row r="497" spans="1:14" x14ac:dyDescent="0.3">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Aged</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Aged</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Aged</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 Aged</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Aged</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Aged</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Aged</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Aged</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Aged</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Aged</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Aged</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Aged</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Aged</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Aged</v>
      </c>
      <c r="N514" t="s">
        <v>15</v>
      </c>
    </row>
    <row r="515" spans="1:14" x14ac:dyDescent="0.3">
      <c r="A515">
        <v>13353</v>
      </c>
      <c r="B515" t="s">
        <v>37</v>
      </c>
      <c r="C515" t="s">
        <v>38</v>
      </c>
      <c r="D515" s="3">
        <v>60000</v>
      </c>
      <c r="E515">
        <v>4</v>
      </c>
      <c r="F515" t="s">
        <v>31</v>
      </c>
      <c r="G515" t="s">
        <v>28</v>
      </c>
      <c r="H515" t="s">
        <v>15</v>
      </c>
      <c r="I515">
        <v>2</v>
      </c>
      <c r="J515" t="s">
        <v>46</v>
      </c>
      <c r="K515" t="s">
        <v>32</v>
      </c>
      <c r="L515">
        <v>61</v>
      </c>
      <c r="M515" t="str">
        <f t="shared" ref="M515:M578" si="8">IF(L515&gt;54,"Old",IF(L515&gt;=31,"Middle Aged",IF(L515&lt;31,"Adolescent", "Invalid")))</f>
        <v>Old</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Aged</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Aged</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Aged</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Aged</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Aged</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Aged</v>
      </c>
      <c r="N522" t="s">
        <v>18</v>
      </c>
    </row>
    <row r="523" spans="1:14" x14ac:dyDescent="0.3">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Aged</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Aged</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Aged</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Aged</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Aged</v>
      </c>
      <c r="N534" t="s">
        <v>15</v>
      </c>
    </row>
    <row r="535" spans="1:14" x14ac:dyDescent="0.3">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39</v>
      </c>
      <c r="D537" s="3">
        <v>50000</v>
      </c>
      <c r="E537">
        <v>3</v>
      </c>
      <c r="F537" t="s">
        <v>13</v>
      </c>
      <c r="G537" t="s">
        <v>14</v>
      </c>
      <c r="H537" t="s">
        <v>15</v>
      </c>
      <c r="I537">
        <v>3</v>
      </c>
      <c r="J537" t="s">
        <v>46</v>
      </c>
      <c r="K537" t="s">
        <v>32</v>
      </c>
      <c r="L537">
        <v>41</v>
      </c>
      <c r="M537" t="str">
        <f t="shared" si="8"/>
        <v>Middle Aged</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Aged</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Aged</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Aged</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Aged</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Aged</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Aged</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Aged</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Aged</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Aged</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Aged</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Aged</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Aged</v>
      </c>
      <c r="N552" t="s">
        <v>15</v>
      </c>
    </row>
    <row r="553" spans="1:14" x14ac:dyDescent="0.3">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39</v>
      </c>
      <c r="D554" s="3">
        <v>60000</v>
      </c>
      <c r="E554">
        <v>3</v>
      </c>
      <c r="F554" t="s">
        <v>27</v>
      </c>
      <c r="G554" t="s">
        <v>21</v>
      </c>
      <c r="H554" t="s">
        <v>15</v>
      </c>
      <c r="I554">
        <v>2</v>
      </c>
      <c r="J554" t="s">
        <v>46</v>
      </c>
      <c r="K554" t="s">
        <v>32</v>
      </c>
      <c r="L554">
        <v>54</v>
      </c>
      <c r="M554" t="str">
        <f t="shared" si="8"/>
        <v>Middle Aged</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Aged</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Aged</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Aged</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Aged</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Aged</v>
      </c>
      <c r="N560" t="s">
        <v>18</v>
      </c>
    </row>
    <row r="561" spans="1:14" x14ac:dyDescent="0.3">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Aged</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Aged</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Aged</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Aged</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Aged</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Aged</v>
      </c>
      <c r="N570" t="s">
        <v>15</v>
      </c>
    </row>
    <row r="571" spans="1:14" x14ac:dyDescent="0.3">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Aged</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Aged</v>
      </c>
      <c r="N576" t="s">
        <v>15</v>
      </c>
    </row>
    <row r="577" spans="1:14" x14ac:dyDescent="0.3">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 Aged</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Aged",IF(L579&lt;31,"Adolescent", "Invalid")))</f>
        <v>Middle Aged</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Aged</v>
      </c>
      <c r="N581" t="s">
        <v>18</v>
      </c>
    </row>
    <row r="582" spans="1:14" x14ac:dyDescent="0.3">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Aged</v>
      </c>
      <c r="N584" t="s">
        <v>18</v>
      </c>
    </row>
    <row r="585" spans="1:14" x14ac:dyDescent="0.3">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Aged</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Aged</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Aged</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Aged</v>
      </c>
      <c r="N589" t="s">
        <v>18</v>
      </c>
    </row>
    <row r="590" spans="1:14" x14ac:dyDescent="0.3">
      <c r="A590">
        <v>16871</v>
      </c>
      <c r="B590" t="s">
        <v>36</v>
      </c>
      <c r="C590" t="s">
        <v>38</v>
      </c>
      <c r="D590" s="3">
        <v>90000</v>
      </c>
      <c r="E590">
        <v>2</v>
      </c>
      <c r="F590" t="s">
        <v>27</v>
      </c>
      <c r="G590" t="s">
        <v>21</v>
      </c>
      <c r="H590" t="s">
        <v>15</v>
      </c>
      <c r="I590">
        <v>1</v>
      </c>
      <c r="J590" t="s">
        <v>46</v>
      </c>
      <c r="K590" t="s">
        <v>32</v>
      </c>
      <c r="L590">
        <v>51</v>
      </c>
      <c r="M590" t="str">
        <f t="shared" si="9"/>
        <v>Middle Aged</v>
      </c>
      <c r="N590" t="s">
        <v>15</v>
      </c>
    </row>
    <row r="591" spans="1:14" x14ac:dyDescent="0.3">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Aged</v>
      </c>
      <c r="N592" t="s">
        <v>15</v>
      </c>
    </row>
    <row r="593" spans="1:14" x14ac:dyDescent="0.3">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Aged</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Aged</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Aged</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Aged</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Aged</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Aged</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Aged</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Aged</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Aged</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Aged</v>
      </c>
      <c r="N608" t="s">
        <v>18</v>
      </c>
    </row>
    <row r="609" spans="1:14" x14ac:dyDescent="0.3">
      <c r="A609">
        <v>16145</v>
      </c>
      <c r="B609" t="s">
        <v>37</v>
      </c>
      <c r="C609" t="s">
        <v>38</v>
      </c>
      <c r="D609" s="3">
        <v>70000</v>
      </c>
      <c r="E609">
        <v>5</v>
      </c>
      <c r="F609" t="s">
        <v>31</v>
      </c>
      <c r="G609" t="s">
        <v>21</v>
      </c>
      <c r="H609" t="s">
        <v>15</v>
      </c>
      <c r="I609">
        <v>3</v>
      </c>
      <c r="J609" t="s">
        <v>46</v>
      </c>
      <c r="K609" t="s">
        <v>32</v>
      </c>
      <c r="L609">
        <v>46</v>
      </c>
      <c r="M609" t="str">
        <f t="shared" si="9"/>
        <v>Middle Aged</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Aged</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Aged</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Aged</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Aged</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Aged</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Aged</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Aged</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Aged</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Aged</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Aged</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Aged</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Aged</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Aged</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Aged</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Aged</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Aged</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Aged</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Aged</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Aged</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3">
        <v>50000</v>
      </c>
      <c r="E643">
        <v>4</v>
      </c>
      <c r="F643" t="s">
        <v>13</v>
      </c>
      <c r="G643" t="s">
        <v>28</v>
      </c>
      <c r="H643" t="s">
        <v>15</v>
      </c>
      <c r="I643">
        <v>2</v>
      </c>
      <c r="J643" t="s">
        <v>46</v>
      </c>
      <c r="K643" t="s">
        <v>32</v>
      </c>
      <c r="L643">
        <v>64</v>
      </c>
      <c r="M643" t="str">
        <f t="shared" ref="M643:M706" si="10">IF(L643&gt;54,"Old",IF(L643&gt;=31,"Middle Aged",IF(L643&lt;31,"Adolescent", "Invalid")))</f>
        <v>Old</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Aged</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Aged</v>
      </c>
      <c r="N645" t="s">
        <v>15</v>
      </c>
    </row>
    <row r="646" spans="1:14" x14ac:dyDescent="0.3">
      <c r="A646">
        <v>23368</v>
      </c>
      <c r="B646" t="s">
        <v>36</v>
      </c>
      <c r="C646" t="s">
        <v>38</v>
      </c>
      <c r="D646" s="3">
        <v>60000</v>
      </c>
      <c r="E646">
        <v>5</v>
      </c>
      <c r="F646" t="s">
        <v>13</v>
      </c>
      <c r="G646" t="s">
        <v>14</v>
      </c>
      <c r="H646" t="s">
        <v>15</v>
      </c>
      <c r="I646">
        <v>3</v>
      </c>
      <c r="J646" t="s">
        <v>46</v>
      </c>
      <c r="K646" t="s">
        <v>32</v>
      </c>
      <c r="L646">
        <v>41</v>
      </c>
      <c r="M646" t="str">
        <f t="shared" si="10"/>
        <v>Middle Aged</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Aged</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Aged</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Aged</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Aged</v>
      </c>
      <c r="N651" t="s">
        <v>15</v>
      </c>
    </row>
    <row r="652" spans="1:14" x14ac:dyDescent="0.3">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Aged</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Aged</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Aged</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Aged</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Aged</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Aged</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Aged</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Aged</v>
      </c>
      <c r="N660" t="s">
        <v>15</v>
      </c>
    </row>
    <row r="661" spans="1:14" x14ac:dyDescent="0.3">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Aged</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Aged</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Aged</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Aged</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Aged</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Aged</v>
      </c>
      <c r="N668" t="s">
        <v>15</v>
      </c>
    </row>
    <row r="669" spans="1:14" x14ac:dyDescent="0.3">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Aged</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Aged</v>
      </c>
      <c r="N671" t="s">
        <v>18</v>
      </c>
    </row>
    <row r="672" spans="1:14" x14ac:dyDescent="0.3">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Aged</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Aged</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Aged</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Aged</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Aged</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Aged</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Aged</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Aged</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Aged</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Aged</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Aged</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Aged</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Aged</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Aged</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Aged</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Aged</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Aged</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Aged</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Aged</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Aged</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Aged</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Aged</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Aged</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Aged</v>
      </c>
      <c r="N706" t="s">
        <v>15</v>
      </c>
    </row>
    <row r="707" spans="1:14" x14ac:dyDescent="0.3">
      <c r="A707">
        <v>11199</v>
      </c>
      <c r="B707" t="s">
        <v>36</v>
      </c>
      <c r="C707" t="s">
        <v>38</v>
      </c>
      <c r="D707" s="3">
        <v>70000</v>
      </c>
      <c r="E707">
        <v>4</v>
      </c>
      <c r="F707" t="s">
        <v>13</v>
      </c>
      <c r="G707" t="s">
        <v>28</v>
      </c>
      <c r="H707" t="s">
        <v>15</v>
      </c>
      <c r="I707">
        <v>1</v>
      </c>
      <c r="J707" t="s">
        <v>46</v>
      </c>
      <c r="K707" t="s">
        <v>32</v>
      </c>
      <c r="L707">
        <v>59</v>
      </c>
      <c r="M707" t="str">
        <f t="shared" ref="M707:M770" si="11">IF(L707&gt;54,"Old",IF(L707&gt;=31,"Middle Aged",IF(L707&lt;31,"Adolescent", "Invalid")))</f>
        <v>Old</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Aged</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Aged</v>
      </c>
      <c r="N709" t="s">
        <v>15</v>
      </c>
    </row>
    <row r="710" spans="1:14" x14ac:dyDescent="0.3">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Aged</v>
      </c>
      <c r="N712" t="s">
        <v>15</v>
      </c>
    </row>
    <row r="713" spans="1:14" x14ac:dyDescent="0.3">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Aged</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Aged</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Aged</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Aged</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Aged</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Aged</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Aged</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Aged</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Aged</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Aged</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Aged</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Aged</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Aged</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Aged</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Aged</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Aged</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Aged</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Aged</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Aged</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Aged</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Aged</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Aged</v>
      </c>
      <c r="N740" t="s">
        <v>15</v>
      </c>
    </row>
    <row r="741" spans="1:14" x14ac:dyDescent="0.3">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Aged</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Aged</v>
      </c>
      <c r="N745" t="s">
        <v>18</v>
      </c>
    </row>
    <row r="746" spans="1:14" x14ac:dyDescent="0.3">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Aged</v>
      </c>
      <c r="N747" t="s">
        <v>15</v>
      </c>
    </row>
    <row r="748" spans="1:14" x14ac:dyDescent="0.3">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Aged</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Aged</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Aged</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Aged</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Aged</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Aged</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Aged</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Aged</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Aged</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Aged</v>
      </c>
      <c r="N762" t="s">
        <v>18</v>
      </c>
    </row>
    <row r="763" spans="1:14" x14ac:dyDescent="0.3">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Aged</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Aged</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Aged</v>
      </c>
      <c r="N767" t="s">
        <v>15</v>
      </c>
    </row>
    <row r="768" spans="1:14" x14ac:dyDescent="0.3">
      <c r="A768">
        <v>14608</v>
      </c>
      <c r="B768" t="s">
        <v>36</v>
      </c>
      <c r="C768" t="s">
        <v>39</v>
      </c>
      <c r="D768" s="3">
        <v>50000</v>
      </c>
      <c r="E768">
        <v>4</v>
      </c>
      <c r="F768" t="s">
        <v>13</v>
      </c>
      <c r="G768" t="s">
        <v>14</v>
      </c>
      <c r="H768" t="s">
        <v>15</v>
      </c>
      <c r="I768">
        <v>3</v>
      </c>
      <c r="J768" t="s">
        <v>46</v>
      </c>
      <c r="K768" t="s">
        <v>32</v>
      </c>
      <c r="L768">
        <v>42</v>
      </c>
      <c r="M768" t="str">
        <f t="shared" si="11"/>
        <v>Middle Aged</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Aged</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Aged",IF(L771&lt;31,"Adolescent", "Invalid")))</f>
        <v>Middle Aged</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Aged</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Aged</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Aged</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Aged</v>
      </c>
      <c r="N776" t="s">
        <v>15</v>
      </c>
    </row>
    <row r="777" spans="1:14" x14ac:dyDescent="0.3">
      <c r="A777">
        <v>29030</v>
      </c>
      <c r="B777" t="s">
        <v>36</v>
      </c>
      <c r="C777" t="s">
        <v>39</v>
      </c>
      <c r="D777" s="3">
        <v>70000</v>
      </c>
      <c r="E777">
        <v>2</v>
      </c>
      <c r="F777" t="s">
        <v>29</v>
      </c>
      <c r="G777" t="s">
        <v>14</v>
      </c>
      <c r="H777" t="s">
        <v>15</v>
      </c>
      <c r="I777">
        <v>2</v>
      </c>
      <c r="J777" t="s">
        <v>46</v>
      </c>
      <c r="K777" t="s">
        <v>32</v>
      </c>
      <c r="L777">
        <v>54</v>
      </c>
      <c r="M777" t="str">
        <f t="shared" si="12"/>
        <v>Middle Aged</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Aged</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Aged</v>
      </c>
      <c r="N781" t="s">
        <v>15</v>
      </c>
    </row>
    <row r="782" spans="1:14" x14ac:dyDescent="0.3">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Aged</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Aged</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Aged</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Aged</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Aged</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Aged</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Aged</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Aged</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Aged</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Aged</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Aged</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Aged</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Aged</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 Aged</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Aged</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Aged</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Aged</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Aged</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Aged</v>
      </c>
      <c r="N813" t="s">
        <v>18</v>
      </c>
    </row>
    <row r="814" spans="1:14" x14ac:dyDescent="0.3">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38</v>
      </c>
      <c r="D815" s="3">
        <v>70000</v>
      </c>
      <c r="E815">
        <v>2</v>
      </c>
      <c r="F815" t="s">
        <v>27</v>
      </c>
      <c r="G815" t="s">
        <v>21</v>
      </c>
      <c r="H815" t="s">
        <v>15</v>
      </c>
      <c r="I815">
        <v>2</v>
      </c>
      <c r="J815" t="s">
        <v>46</v>
      </c>
      <c r="K815" t="s">
        <v>32</v>
      </c>
      <c r="L815">
        <v>53</v>
      </c>
      <c r="M815" t="str">
        <f t="shared" si="12"/>
        <v>Middle Aged</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Aged</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Aged</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Aged</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Aged</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Aged</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Aged</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Aged</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Aged</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Aged</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Aged</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Aged</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Aged</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Aged</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Aged",IF(L835&lt;31,"Adolescent", "Invalid")))</f>
        <v>Middle Aged</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 Aged</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Aged</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Aged</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Aged</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Aged</v>
      </c>
      <c r="N841" t="s">
        <v>15</v>
      </c>
    </row>
    <row r="842" spans="1:14" x14ac:dyDescent="0.3">
      <c r="A842">
        <v>11233</v>
      </c>
      <c r="B842" t="s">
        <v>36</v>
      </c>
      <c r="C842" t="s">
        <v>39</v>
      </c>
      <c r="D842" s="3">
        <v>70000</v>
      </c>
      <c r="E842">
        <v>4</v>
      </c>
      <c r="F842" t="s">
        <v>19</v>
      </c>
      <c r="G842" t="s">
        <v>21</v>
      </c>
      <c r="H842" t="s">
        <v>15</v>
      </c>
      <c r="I842">
        <v>2</v>
      </c>
      <c r="J842" t="s">
        <v>46</v>
      </c>
      <c r="K842" t="s">
        <v>32</v>
      </c>
      <c r="L842">
        <v>53</v>
      </c>
      <c r="M842" t="str">
        <f t="shared" si="13"/>
        <v>Middle Aged</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Aged</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Aged</v>
      </c>
      <c r="N845" t="s">
        <v>18</v>
      </c>
    </row>
    <row r="846" spans="1:14" x14ac:dyDescent="0.3">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Aged</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Aged</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Aged</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Aged</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Aged</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Aged</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 Aged</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Aged</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Aged</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Aged</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Aged</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Aged</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Aged</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Aged</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 Aged</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Aged</v>
      </c>
      <c r="N867" t="s">
        <v>15</v>
      </c>
    </row>
    <row r="868" spans="1:14" x14ac:dyDescent="0.3">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Aged</v>
      </c>
      <c r="N869" t="s">
        <v>18</v>
      </c>
    </row>
    <row r="870" spans="1:14" x14ac:dyDescent="0.3">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Aged</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Aged</v>
      </c>
      <c r="N872" t="s">
        <v>18</v>
      </c>
    </row>
    <row r="873" spans="1:14" x14ac:dyDescent="0.3">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Aged</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Aged</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Aged</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Aged</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Aged</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Aged</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Aged</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Aged</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Aged</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Aged</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Aged</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Aged</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Aged</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Aged</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Aged</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Aged</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Aged</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Aged</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Aged",IF(L899&lt;31,"Adolescent", "Invalid")))</f>
        <v>Adolescent</v>
      </c>
      <c r="N899" t="s">
        <v>18</v>
      </c>
    </row>
    <row r="900" spans="1:14" x14ac:dyDescent="0.3">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38</v>
      </c>
      <c r="D901" s="3">
        <v>70000</v>
      </c>
      <c r="E901">
        <v>5</v>
      </c>
      <c r="F901" t="s">
        <v>31</v>
      </c>
      <c r="G901" t="s">
        <v>21</v>
      </c>
      <c r="H901" t="s">
        <v>15</v>
      </c>
      <c r="I901">
        <v>3</v>
      </c>
      <c r="J901" t="s">
        <v>46</v>
      </c>
      <c r="K901" t="s">
        <v>32</v>
      </c>
      <c r="L901">
        <v>46</v>
      </c>
      <c r="M901" t="str">
        <f t="shared" si="14"/>
        <v>Middle Aged</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Aged</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Aged</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Aged</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Aged</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Aged</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Aged</v>
      </c>
      <c r="N908" t="s">
        <v>15</v>
      </c>
    </row>
    <row r="909" spans="1:14" x14ac:dyDescent="0.3">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Aged</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Aged</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Aged</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Aged</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Aged</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Aged</v>
      </c>
      <c r="N916" t="s">
        <v>18</v>
      </c>
    </row>
    <row r="917" spans="1:14" x14ac:dyDescent="0.3">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Aged</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Aged</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Aged</v>
      </c>
      <c r="N920" t="s">
        <v>15</v>
      </c>
    </row>
    <row r="921" spans="1:14" x14ac:dyDescent="0.3">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Aged</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Aged</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 Aged</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Aged</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Aged</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Aged</v>
      </c>
      <c r="N927" t="s">
        <v>15</v>
      </c>
    </row>
    <row r="928" spans="1:14" x14ac:dyDescent="0.3">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Aged</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Aged</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Aged</v>
      </c>
      <c r="N931" t="s">
        <v>18</v>
      </c>
    </row>
    <row r="932" spans="1:14" x14ac:dyDescent="0.3">
      <c r="A932">
        <v>19543</v>
      </c>
      <c r="B932" t="s">
        <v>36</v>
      </c>
      <c r="C932" t="s">
        <v>39</v>
      </c>
      <c r="D932" s="3">
        <v>70000</v>
      </c>
      <c r="E932">
        <v>5</v>
      </c>
      <c r="F932" t="s">
        <v>31</v>
      </c>
      <c r="G932" t="s">
        <v>21</v>
      </c>
      <c r="H932" t="s">
        <v>18</v>
      </c>
      <c r="I932">
        <v>3</v>
      </c>
      <c r="J932" t="s">
        <v>46</v>
      </c>
      <c r="K932" t="s">
        <v>32</v>
      </c>
      <c r="L932">
        <v>47</v>
      </c>
      <c r="M932" t="str">
        <f t="shared" si="14"/>
        <v>Middle Aged</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Aged</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Aged</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Aged</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Aged</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Aged</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Aged</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 Aged</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Aged</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Aged</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Aged</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Aged</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Aged</v>
      </c>
      <c r="N950" t="s">
        <v>18</v>
      </c>
    </row>
    <row r="951" spans="1:14" x14ac:dyDescent="0.3">
      <c r="A951">
        <v>28056</v>
      </c>
      <c r="B951" t="s">
        <v>36</v>
      </c>
      <c r="C951" t="s">
        <v>39</v>
      </c>
      <c r="D951" s="3">
        <v>70000</v>
      </c>
      <c r="E951">
        <v>2</v>
      </c>
      <c r="F951" t="s">
        <v>29</v>
      </c>
      <c r="G951" t="s">
        <v>14</v>
      </c>
      <c r="H951" t="s">
        <v>15</v>
      </c>
      <c r="I951">
        <v>2</v>
      </c>
      <c r="J951" t="s">
        <v>46</v>
      </c>
      <c r="K951" t="s">
        <v>32</v>
      </c>
      <c r="L951">
        <v>53</v>
      </c>
      <c r="M951" t="str">
        <f t="shared" si="14"/>
        <v>Middle Aged</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Aged</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Aged</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Aged</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Aged</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Aged</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Aged</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Aged</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Aged</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Aged",IF(L963&lt;31,"Adolescent", "Invalid")))</f>
        <v>Old</v>
      </c>
      <c r="N963" t="s">
        <v>18</v>
      </c>
    </row>
    <row r="964" spans="1:14" x14ac:dyDescent="0.3">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Aged</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Aged</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Aged</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Aged</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Aged</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Aged</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Aged</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Aged</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Aged</v>
      </c>
      <c r="N977" t="s">
        <v>15</v>
      </c>
    </row>
    <row r="978" spans="1:14" x14ac:dyDescent="0.3">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Aged</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Aged</v>
      </c>
      <c r="N981" t="s">
        <v>18</v>
      </c>
    </row>
    <row r="982" spans="1:14" x14ac:dyDescent="0.3">
      <c r="A982">
        <v>18594</v>
      </c>
      <c r="B982" t="s">
        <v>37</v>
      </c>
      <c r="C982" t="s">
        <v>38</v>
      </c>
      <c r="D982" s="3">
        <v>80000</v>
      </c>
      <c r="E982">
        <v>3</v>
      </c>
      <c r="F982" t="s">
        <v>13</v>
      </c>
      <c r="G982" t="s">
        <v>14</v>
      </c>
      <c r="H982" t="s">
        <v>15</v>
      </c>
      <c r="I982">
        <v>3</v>
      </c>
      <c r="J982" t="s">
        <v>46</v>
      </c>
      <c r="K982" t="s">
        <v>32</v>
      </c>
      <c r="L982">
        <v>40</v>
      </c>
      <c r="M982" t="str">
        <f t="shared" si="15"/>
        <v>Middle Aged</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Aged</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Aged</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Aged</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Aged</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Aged</v>
      </c>
      <c r="N987" t="s">
        <v>18</v>
      </c>
    </row>
    <row r="988" spans="1:14" x14ac:dyDescent="0.3">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39</v>
      </c>
      <c r="D991" s="3">
        <v>60000</v>
      </c>
      <c r="E991">
        <v>4</v>
      </c>
      <c r="F991" t="s">
        <v>13</v>
      </c>
      <c r="G991" t="s">
        <v>14</v>
      </c>
      <c r="H991" t="s">
        <v>18</v>
      </c>
      <c r="I991">
        <v>3</v>
      </c>
      <c r="J991" t="s">
        <v>46</v>
      </c>
      <c r="K991" t="s">
        <v>32</v>
      </c>
      <c r="L991">
        <v>42</v>
      </c>
      <c r="M991" t="str">
        <f t="shared" si="15"/>
        <v>Middle Aged</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Aged</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Aged</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Aged</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Aged</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 Aged</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Aged</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Aged</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Aged</v>
      </c>
      <c r="N1000" t="s">
        <v>18</v>
      </c>
    </row>
    <row r="1001" spans="1:14" x14ac:dyDescent="0.3">
      <c r="A1001">
        <v>12121</v>
      </c>
      <c r="B1001" t="s">
        <v>37</v>
      </c>
      <c r="C1001" t="s">
        <v>39</v>
      </c>
      <c r="D1001" s="3">
        <v>60000</v>
      </c>
      <c r="E1001">
        <v>3</v>
      </c>
      <c r="F1001" t="s">
        <v>27</v>
      </c>
      <c r="G1001" t="s">
        <v>21</v>
      </c>
      <c r="H1001" t="s">
        <v>15</v>
      </c>
      <c r="I1001">
        <v>2</v>
      </c>
      <c r="J1001" t="s">
        <v>46</v>
      </c>
      <c r="K1001" t="s">
        <v>32</v>
      </c>
      <c r="L1001">
        <v>53</v>
      </c>
      <c r="M1001" t="str">
        <f t="shared" si="15"/>
        <v>Middle Aged</v>
      </c>
      <c r="N1001" t="s">
        <v>15</v>
      </c>
    </row>
  </sheetData>
  <autoFilter ref="A1:N100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8"/>
  <sheetViews>
    <sheetView showGridLines="0" tabSelected="1" zoomScale="78" workbookViewId="0">
      <selection activeCell="T23" sqref="T23"/>
    </sheetView>
  </sheetViews>
  <sheetFormatPr defaultRowHeight="14.4" x14ac:dyDescent="0.3"/>
  <sheetData>
    <row r="1" spans="1:19" ht="14.4" customHeight="1" x14ac:dyDescent="0.3">
      <c r="A1" s="17" t="s">
        <v>49</v>
      </c>
      <c r="B1" s="18"/>
      <c r="C1" s="18"/>
      <c r="D1" s="18"/>
      <c r="E1" s="18"/>
      <c r="F1" s="18"/>
      <c r="G1" s="18"/>
      <c r="H1" s="18"/>
      <c r="I1" s="18"/>
      <c r="J1" s="18"/>
      <c r="K1" s="18"/>
      <c r="L1" s="18"/>
      <c r="M1" s="18"/>
      <c r="N1" s="18"/>
      <c r="O1" s="18"/>
      <c r="P1" s="18"/>
      <c r="Q1" s="18"/>
      <c r="R1" s="18"/>
      <c r="S1" s="18"/>
    </row>
    <row r="2" spans="1:19" ht="14.4" customHeight="1" x14ac:dyDescent="0.3">
      <c r="A2" s="18"/>
      <c r="B2" s="18"/>
      <c r="C2" s="18"/>
      <c r="D2" s="18"/>
      <c r="E2" s="18"/>
      <c r="F2" s="18"/>
      <c r="G2" s="18"/>
      <c r="H2" s="18"/>
      <c r="I2" s="18"/>
      <c r="J2" s="18"/>
      <c r="K2" s="18"/>
      <c r="L2" s="18"/>
      <c r="M2" s="18"/>
      <c r="N2" s="18"/>
      <c r="O2" s="18"/>
      <c r="P2" s="18"/>
      <c r="Q2" s="18"/>
      <c r="R2" s="18"/>
      <c r="S2" s="18"/>
    </row>
    <row r="3" spans="1:19" x14ac:dyDescent="0.3">
      <c r="A3" s="18"/>
      <c r="B3" s="18"/>
      <c r="C3" s="18"/>
      <c r="D3" s="18"/>
      <c r="E3" s="18"/>
      <c r="F3" s="18"/>
      <c r="G3" s="18"/>
      <c r="H3" s="18"/>
      <c r="I3" s="18"/>
      <c r="J3" s="18"/>
      <c r="K3" s="18"/>
      <c r="L3" s="18"/>
      <c r="M3" s="18"/>
      <c r="N3" s="18"/>
      <c r="O3" s="18"/>
      <c r="P3" s="18"/>
      <c r="Q3" s="18"/>
      <c r="R3" s="18"/>
      <c r="S3" s="18"/>
    </row>
    <row r="4" spans="1:19" x14ac:dyDescent="0.3">
      <c r="A4" s="18"/>
      <c r="B4" s="18"/>
      <c r="C4" s="18"/>
      <c r="D4" s="18"/>
      <c r="E4" s="18"/>
      <c r="F4" s="18"/>
      <c r="G4" s="18"/>
      <c r="H4" s="18"/>
      <c r="I4" s="18"/>
      <c r="J4" s="18"/>
      <c r="K4" s="18"/>
      <c r="L4" s="18"/>
      <c r="M4" s="18"/>
      <c r="N4" s="18"/>
      <c r="O4" s="18"/>
      <c r="P4" s="18"/>
      <c r="Q4" s="18"/>
      <c r="R4" s="18"/>
      <c r="S4" s="18"/>
    </row>
    <row r="5" spans="1:19" x14ac:dyDescent="0.3">
      <c r="A5" s="18"/>
      <c r="B5" s="18"/>
      <c r="C5" s="18"/>
      <c r="D5" s="18"/>
      <c r="E5" s="18"/>
      <c r="F5" s="18"/>
      <c r="G5" s="18"/>
      <c r="H5" s="18"/>
      <c r="I5" s="18"/>
      <c r="J5" s="18"/>
      <c r="K5" s="18"/>
      <c r="L5" s="18"/>
      <c r="M5" s="18"/>
      <c r="N5" s="18"/>
      <c r="O5" s="18"/>
      <c r="P5" s="18"/>
      <c r="Q5" s="18"/>
      <c r="R5" s="18"/>
      <c r="S5" s="18"/>
    </row>
    <row r="6" spans="1:19" x14ac:dyDescent="0.3">
      <c r="A6" s="18"/>
      <c r="B6" s="18"/>
      <c r="C6" s="18"/>
      <c r="D6" s="18"/>
      <c r="E6" s="18"/>
      <c r="F6" s="18"/>
      <c r="G6" s="18"/>
      <c r="H6" s="18"/>
      <c r="I6" s="18"/>
      <c r="J6" s="18"/>
      <c r="K6" s="18"/>
      <c r="L6" s="18"/>
      <c r="M6" s="18"/>
      <c r="N6" s="18"/>
      <c r="O6" s="18"/>
      <c r="P6" s="18"/>
      <c r="Q6" s="18"/>
      <c r="R6" s="18"/>
      <c r="S6" s="18"/>
    </row>
    <row r="7" spans="1:19" x14ac:dyDescent="0.3">
      <c r="A7" s="18"/>
      <c r="B7" s="18"/>
      <c r="C7" s="18"/>
      <c r="D7" s="18"/>
      <c r="E7" s="18"/>
      <c r="F7" s="18"/>
      <c r="G7" s="18"/>
      <c r="H7" s="18"/>
      <c r="I7" s="18"/>
      <c r="J7" s="18"/>
      <c r="K7" s="18"/>
      <c r="L7" s="18"/>
      <c r="M7" s="18"/>
      <c r="N7" s="18"/>
      <c r="O7" s="18"/>
      <c r="P7" s="18"/>
      <c r="Q7" s="18"/>
      <c r="R7" s="18"/>
      <c r="S7" s="18"/>
    </row>
    <row r="8" spans="1:19" x14ac:dyDescent="0.3">
      <c r="A8" s="18"/>
      <c r="B8" s="18"/>
      <c r="C8" s="18"/>
      <c r="D8" s="18"/>
      <c r="E8" s="18"/>
      <c r="F8" s="18"/>
      <c r="G8" s="18"/>
      <c r="H8" s="18"/>
      <c r="I8" s="18"/>
      <c r="J8" s="18"/>
      <c r="K8" s="18"/>
      <c r="L8" s="18"/>
      <c r="M8" s="18"/>
      <c r="N8" s="18"/>
      <c r="O8" s="18"/>
      <c r="P8" s="18"/>
      <c r="Q8" s="18"/>
      <c r="R8" s="18"/>
      <c r="S8" s="18"/>
    </row>
  </sheetData>
  <mergeCells count="1">
    <mergeCell ref="A1:S8"/>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77"/>
  <sheetViews>
    <sheetView workbookViewId="0">
      <selection activeCell="C5" sqref="C5:C7"/>
    </sheetView>
  </sheetViews>
  <sheetFormatPr defaultRowHeight="14.4" x14ac:dyDescent="0.3"/>
  <cols>
    <col min="1" max="1" width="21.88671875" customWidth="1"/>
    <col min="2" max="2" width="15.5546875" customWidth="1"/>
    <col min="3" max="3" width="3.77734375" customWidth="1"/>
    <col min="4" max="4" width="10.77734375" customWidth="1"/>
  </cols>
  <sheetData>
    <row r="3" spans="1:4" x14ac:dyDescent="0.3">
      <c r="A3" s="14" t="s">
        <v>43</v>
      </c>
      <c r="B3" s="14" t="s">
        <v>44</v>
      </c>
    </row>
    <row r="4" spans="1:4" x14ac:dyDescent="0.3">
      <c r="A4" s="14" t="s">
        <v>41</v>
      </c>
      <c r="B4" t="s">
        <v>18</v>
      </c>
      <c r="C4" t="s">
        <v>15</v>
      </c>
      <c r="D4" t="s">
        <v>42</v>
      </c>
    </row>
    <row r="5" spans="1:4" x14ac:dyDescent="0.3">
      <c r="A5" s="15" t="s">
        <v>38</v>
      </c>
      <c r="B5" s="16">
        <v>66666.666666666672</v>
      </c>
      <c r="C5" s="16">
        <v>35000</v>
      </c>
      <c r="D5" s="16">
        <v>48571.428571428572</v>
      </c>
    </row>
    <row r="6" spans="1:4" x14ac:dyDescent="0.3">
      <c r="A6" s="15" t="s">
        <v>39</v>
      </c>
      <c r="B6" s="16">
        <v>22500</v>
      </c>
      <c r="C6" s="16">
        <v>33333.333333333336</v>
      </c>
      <c r="D6" s="16">
        <v>30000</v>
      </c>
    </row>
    <row r="7" spans="1:4" x14ac:dyDescent="0.3">
      <c r="A7" s="15" t="s">
        <v>42</v>
      </c>
      <c r="B7" s="16">
        <v>41428.571428571428</v>
      </c>
      <c r="C7" s="16">
        <v>33846.153846153844</v>
      </c>
      <c r="D7" s="16">
        <v>36500</v>
      </c>
    </row>
    <row r="20" spans="1:4" x14ac:dyDescent="0.3">
      <c r="A20" s="14" t="s">
        <v>45</v>
      </c>
      <c r="B20" s="14" t="s">
        <v>44</v>
      </c>
    </row>
    <row r="21" spans="1:4" x14ac:dyDescent="0.3">
      <c r="A21" s="14" t="s">
        <v>41</v>
      </c>
      <c r="B21" t="s">
        <v>18</v>
      </c>
      <c r="C21" t="s">
        <v>15</v>
      </c>
      <c r="D21" t="s">
        <v>42</v>
      </c>
    </row>
    <row r="22" spans="1:4" x14ac:dyDescent="0.3">
      <c r="A22" s="15" t="s">
        <v>16</v>
      </c>
      <c r="B22" s="13">
        <v>3</v>
      </c>
      <c r="C22" s="13">
        <v>11</v>
      </c>
      <c r="D22" s="13">
        <v>14</v>
      </c>
    </row>
    <row r="23" spans="1:4" x14ac:dyDescent="0.3">
      <c r="A23" s="15" t="s">
        <v>26</v>
      </c>
      <c r="B23" s="13">
        <v>1</v>
      </c>
      <c r="C23" s="13">
        <v>2</v>
      </c>
      <c r="D23" s="13">
        <v>3</v>
      </c>
    </row>
    <row r="24" spans="1:4" x14ac:dyDescent="0.3">
      <c r="A24" s="15" t="s">
        <v>22</v>
      </c>
      <c r="B24" s="13">
        <v>1</v>
      </c>
      <c r="C24" s="13"/>
      <c r="D24" s="13">
        <v>1</v>
      </c>
    </row>
    <row r="25" spans="1:4" x14ac:dyDescent="0.3">
      <c r="A25" s="15" t="s">
        <v>46</v>
      </c>
      <c r="B25" s="13">
        <v>2</v>
      </c>
      <c r="C25" s="13"/>
      <c r="D25" s="13">
        <v>2</v>
      </c>
    </row>
    <row r="26" spans="1:4" x14ac:dyDescent="0.3">
      <c r="A26" s="15" t="s">
        <v>42</v>
      </c>
      <c r="B26" s="13">
        <v>7</v>
      </c>
      <c r="C26" s="13">
        <v>13</v>
      </c>
      <c r="D26" s="13">
        <v>20</v>
      </c>
    </row>
    <row r="40" spans="1:4" x14ac:dyDescent="0.3">
      <c r="A40" s="14" t="s">
        <v>45</v>
      </c>
      <c r="B40" s="14" t="s">
        <v>44</v>
      </c>
    </row>
    <row r="41" spans="1:4" x14ac:dyDescent="0.3">
      <c r="A41" s="14" t="s">
        <v>41</v>
      </c>
      <c r="B41" t="s">
        <v>18</v>
      </c>
      <c r="C41" t="s">
        <v>15</v>
      </c>
      <c r="D41" t="s">
        <v>42</v>
      </c>
    </row>
    <row r="42" spans="1:4" x14ac:dyDescent="0.3">
      <c r="A42" s="15" t="s">
        <v>47</v>
      </c>
      <c r="B42" s="13">
        <v>4</v>
      </c>
      <c r="C42" s="13">
        <v>12</v>
      </c>
      <c r="D42" s="13">
        <v>16</v>
      </c>
    </row>
    <row r="43" spans="1:4" x14ac:dyDescent="0.3">
      <c r="A43" s="15" t="s">
        <v>48</v>
      </c>
      <c r="B43" s="13">
        <v>3</v>
      </c>
      <c r="C43" s="13">
        <v>1</v>
      </c>
      <c r="D43" s="13">
        <v>4</v>
      </c>
    </row>
    <row r="44" spans="1:4" x14ac:dyDescent="0.3">
      <c r="A44" s="15" t="s">
        <v>42</v>
      </c>
      <c r="B44" s="13">
        <v>7</v>
      </c>
      <c r="C44" s="13">
        <v>13</v>
      </c>
      <c r="D44" s="13">
        <v>20</v>
      </c>
    </row>
    <row r="60" spans="1:3" x14ac:dyDescent="0.3">
      <c r="A60" s="4"/>
      <c r="B60" s="5"/>
      <c r="C60" s="6"/>
    </row>
    <row r="61" spans="1:3" x14ac:dyDescent="0.3">
      <c r="A61" s="7"/>
      <c r="B61" s="8"/>
      <c r="C61" s="9"/>
    </row>
    <row r="62" spans="1:3" x14ac:dyDescent="0.3">
      <c r="A62" s="7"/>
      <c r="B62" s="8"/>
      <c r="C62" s="9"/>
    </row>
    <row r="63" spans="1:3" x14ac:dyDescent="0.3">
      <c r="A63" s="7"/>
      <c r="B63" s="8"/>
      <c r="C63" s="9"/>
    </row>
    <row r="64" spans="1:3" x14ac:dyDescent="0.3">
      <c r="A64" s="7"/>
      <c r="B64" s="8"/>
      <c r="C64" s="9"/>
    </row>
    <row r="65" spans="1:3" x14ac:dyDescent="0.3">
      <c r="A65" s="7"/>
      <c r="B65" s="8"/>
      <c r="C65" s="9"/>
    </row>
    <row r="66" spans="1:3" x14ac:dyDescent="0.3">
      <c r="A66" s="7"/>
      <c r="B66" s="8"/>
      <c r="C66" s="9"/>
    </row>
    <row r="67" spans="1:3" x14ac:dyDescent="0.3">
      <c r="A67" s="7"/>
      <c r="B67" s="8"/>
      <c r="C67" s="9"/>
    </row>
    <row r="68" spans="1:3" x14ac:dyDescent="0.3">
      <c r="A68" s="7"/>
      <c r="B68" s="8"/>
      <c r="C68" s="9"/>
    </row>
    <row r="69" spans="1:3" x14ac:dyDescent="0.3">
      <c r="A69" s="7"/>
      <c r="B69" s="8"/>
      <c r="C69" s="9"/>
    </row>
    <row r="70" spans="1:3" x14ac:dyDescent="0.3">
      <c r="A70" s="7"/>
      <c r="B70" s="8"/>
      <c r="C70" s="9"/>
    </row>
    <row r="71" spans="1:3" x14ac:dyDescent="0.3">
      <c r="A71" s="7"/>
      <c r="B71" s="8"/>
      <c r="C71" s="9"/>
    </row>
    <row r="72" spans="1:3" x14ac:dyDescent="0.3">
      <c r="A72" s="7"/>
      <c r="B72" s="8"/>
      <c r="C72" s="9"/>
    </row>
    <row r="73" spans="1:3" x14ac:dyDescent="0.3">
      <c r="A73" s="7"/>
      <c r="B73" s="8"/>
      <c r="C73" s="9"/>
    </row>
    <row r="74" spans="1:3" x14ac:dyDescent="0.3">
      <c r="A74" s="7"/>
      <c r="B74" s="8"/>
      <c r="C74" s="9"/>
    </row>
    <row r="75" spans="1:3" x14ac:dyDescent="0.3">
      <c r="A75" s="7"/>
      <c r="B75" s="8"/>
      <c r="C75" s="9"/>
    </row>
    <row r="76" spans="1:3" x14ac:dyDescent="0.3">
      <c r="A76" s="7"/>
      <c r="B76" s="8"/>
      <c r="C76" s="9"/>
    </row>
    <row r="77" spans="1:3" x14ac:dyDescent="0.3">
      <c r="A77" s="10"/>
      <c r="B77" s="11"/>
      <c r="C77" s="12"/>
    </row>
  </sheetData>
  <pageMargins left="0.7" right="0.7" top="0.75" bottom="0.7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Dashboard</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Abiola Taiwo</dc:creator>
  <cp:lastModifiedBy>Abiola Taiwo</cp:lastModifiedBy>
  <dcterms:created xsi:type="dcterms:W3CDTF">2022-03-18T02:50:57Z</dcterms:created>
  <dcterms:modified xsi:type="dcterms:W3CDTF">2024-09-19T17:53:47Z</dcterms:modified>
</cp:coreProperties>
</file>