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DOS\Documents\CURSOS_Dev\Daily_office_tasks\Cash_flow_Reports\"/>
    </mc:Choice>
  </mc:AlternateContent>
  <xr:revisionPtr revIDLastSave="0" documentId="13_ncr:1_{5E952D5D-CE7E-4DC1-9C1B-5D5B2E32A7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03" i="1" l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02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02" i="1"/>
  <c r="M303" i="1"/>
  <c r="M304" i="1"/>
  <c r="M305" i="1"/>
  <c r="M306" i="1"/>
  <c r="M307" i="1"/>
  <c r="M308" i="1"/>
  <c r="M309" i="1"/>
  <c r="M310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02" i="1"/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8" i="1"/>
</calcChain>
</file>

<file path=xl/sharedStrings.xml><?xml version="1.0" encoding="utf-8"?>
<sst xmlns="http://schemas.openxmlformats.org/spreadsheetml/2006/main" count="1579" uniqueCount="659">
  <si>
    <t>Relatório do Histórico de Negociação</t>
  </si>
  <si>
    <t>Nome:</t>
  </si>
  <si>
    <t>Conta:</t>
  </si>
  <si>
    <t>Corretora:</t>
  </si>
  <si>
    <t>XP Investimentos CCTVM S/A</t>
  </si>
  <si>
    <t>Data:</t>
  </si>
  <si>
    <t>2020.12.11 13:41</t>
  </si>
  <si>
    <t>Posições</t>
  </si>
  <si>
    <t>Horário</t>
  </si>
  <si>
    <t>Position</t>
  </si>
  <si>
    <t>Ativo</t>
  </si>
  <si>
    <t>Tipo</t>
  </si>
  <si>
    <t>Volume</t>
  </si>
  <si>
    <t>S / L</t>
  </si>
  <si>
    <t>T / P</t>
  </si>
  <si>
    <t>Comissão</t>
  </si>
  <si>
    <t>Swap</t>
  </si>
  <si>
    <t>Lucro</t>
  </si>
  <si>
    <t>2020.10.01 14:00:00</t>
  </si>
  <si>
    <t>WDOX20</t>
  </si>
  <si>
    <t>buy</t>
  </si>
  <si>
    <t>1</t>
  </si>
  <si>
    <t>2020.10.01 16:36:19</t>
  </si>
  <si>
    <t>2020.10.01 17:47:59</t>
  </si>
  <si>
    <t>2020.10.02 12:00:00</t>
  </si>
  <si>
    <t>2020.10.02 12:15:44</t>
  </si>
  <si>
    <t>2020.10.02 12:42:43</t>
  </si>
  <si>
    <t>2020.10.02 12:44:59</t>
  </si>
  <si>
    <t>2020.10.02 12:54:47</t>
  </si>
  <si>
    <t>2020.10.02 16:43:08</t>
  </si>
  <si>
    <t>sell</t>
  </si>
  <si>
    <t>2020.10.02 17:47:59</t>
  </si>
  <si>
    <t>2020.10.05 09:44:59</t>
  </si>
  <si>
    <t>2020.10.05 10:23:39</t>
  </si>
  <si>
    <t>2020.10.05 10:24:44</t>
  </si>
  <si>
    <t>2020.10.05 10:33:01</t>
  </si>
  <si>
    <t>2020.10.05 10:34:06</t>
  </si>
  <si>
    <t>2020.10.05 11:22:50</t>
  </si>
  <si>
    <t>2020.10.05 11:23:55</t>
  </si>
  <si>
    <t>2020.10.05 13:23:24</t>
  </si>
  <si>
    <t>2020.10.05 13:24:29</t>
  </si>
  <si>
    <t>2020.10.05 14:07:43</t>
  </si>
  <si>
    <t>2020.10.05 14:08:49</t>
  </si>
  <si>
    <t>2020.10.05 15:52:01</t>
  </si>
  <si>
    <t>2020.10.05 15:53:06</t>
  </si>
  <si>
    <t>2020.10.05 16:09:06</t>
  </si>
  <si>
    <t>2020.10.05 16:10:12</t>
  </si>
  <si>
    <t>2020.10.05 17:48:00</t>
  </si>
  <si>
    <t>2020.10.06 10:26:53</t>
  </si>
  <si>
    <t>2020.10.06 11:07:03</t>
  </si>
  <si>
    <t>2020.10.06 11:08:09</t>
  </si>
  <si>
    <t>2020.10.06 11:30:46</t>
  </si>
  <si>
    <t>2020.10.06 11:31:52</t>
  </si>
  <si>
    <t>2020.10.06 11:51:49</t>
  </si>
  <si>
    <t>2020.10.06 11:52:54</t>
  </si>
  <si>
    <t>2020.10.06 12:45:40</t>
  </si>
  <si>
    <t>2020.10.06 13:00:00</t>
  </si>
  <si>
    <t>2020.10.06 13:17:16</t>
  </si>
  <si>
    <t>2020.10.06 13:18:21</t>
  </si>
  <si>
    <t>2020.10.06 14:35:41</t>
  </si>
  <si>
    <t>2020.10.06 14:36:47</t>
  </si>
  <si>
    <t>2020.10.06 15:50:16</t>
  </si>
  <si>
    <t>2020.10.06 15:51:22</t>
  </si>
  <si>
    <t>2020.10.06 15:54:42</t>
  </si>
  <si>
    <t>2020.10.06 15:55:48</t>
  </si>
  <si>
    <t>2020.10.06 17:47:59</t>
  </si>
  <si>
    <t>2020.10.07 09:54:31</t>
  </si>
  <si>
    <t>2020.10.07 10:55:44</t>
  </si>
  <si>
    <t>2020.10.07 10:56:50</t>
  </si>
  <si>
    <t>2020.10.07 11:03:30</t>
  </si>
  <si>
    <t>2020.10.07 11:04:36</t>
  </si>
  <si>
    <t>2020.10.07 11:36:41</t>
  </si>
  <si>
    <t>2020.10.07 12:29:59</t>
  </si>
  <si>
    <t>2020.10.07 12:48:37</t>
  </si>
  <si>
    <t>2020.10.07 12:49:43</t>
  </si>
  <si>
    <t>2020.10.07 15:41:17</t>
  </si>
  <si>
    <t>2020.10.07 15:42:23</t>
  </si>
  <si>
    <t>2020.10.07 17:19:58</t>
  </si>
  <si>
    <t>2020.10.13 16:15:30</t>
  </si>
  <si>
    <t>2020.10.13 16:55:41</t>
  </si>
  <si>
    <t>2020.10.13 16:19:00</t>
  </si>
  <si>
    <t>WINV20</t>
  </si>
  <si>
    <t>2020.10.13 16:56:01</t>
  </si>
  <si>
    <t>2020.10.13 16:57:13</t>
  </si>
  <si>
    <t>2020.10.13 17:06:14</t>
  </si>
  <si>
    <t>2020.10.13 16:58:32</t>
  </si>
  <si>
    <t>2020.10.13 17:48:00</t>
  </si>
  <si>
    <t>2020.10.13 17:07:00</t>
  </si>
  <si>
    <t>2020.10.13 17:49:59</t>
  </si>
  <si>
    <t>2020.10.14 09:42:41</t>
  </si>
  <si>
    <t>2020.10.14 10:00:31</t>
  </si>
  <si>
    <t>2020.10.14 09:44:59</t>
  </si>
  <si>
    <t>2</t>
  </si>
  <si>
    <t>2020.10.14 09:58:35</t>
  </si>
  <si>
    <t>2020.10.14 10:02:44</t>
  </si>
  <si>
    <t>2020.10.14 10:21:59</t>
  </si>
  <si>
    <t>3</t>
  </si>
  <si>
    <t>2020.10.14 10:24:34</t>
  </si>
  <si>
    <t>2020.10.14 10:24:59</t>
  </si>
  <si>
    <t>2020.10.14 10:33:58</t>
  </si>
  <si>
    <t>2020.10.14 10:34:18</t>
  </si>
  <si>
    <t>2020.10.14 10:53:44</t>
  </si>
  <si>
    <t>2020.10.14 10:54:03</t>
  </si>
  <si>
    <t>2020.10.14 10:57:48</t>
  </si>
  <si>
    <t>2020.10.14 10:58:08</t>
  </si>
  <si>
    <t>2020.10.14 11:00:03</t>
  </si>
  <si>
    <t>2020.10.14 11:01:59</t>
  </si>
  <si>
    <t>2020.10.14 11:12:31</t>
  </si>
  <si>
    <t>2020.10.14 11:13:00</t>
  </si>
  <si>
    <t>2020.10.14 11:31:12</t>
  </si>
  <si>
    <t>2020.10.14 11:31:59</t>
  </si>
  <si>
    <t>4</t>
  </si>
  <si>
    <t>2020.10.14 11:40:34</t>
  </si>
  <si>
    <t>2020.10.14 11:40:59</t>
  </si>
  <si>
    <t>5</t>
  </si>
  <si>
    <t>2020.10.14 11:43:12</t>
  </si>
  <si>
    <t>2020.10.14 11:43:59</t>
  </si>
  <si>
    <t>2020.10.14 12:00:00</t>
  </si>
  <si>
    <t>2020.10.14 12:01:00</t>
  </si>
  <si>
    <t>2020.10.14 12:09:34</t>
  </si>
  <si>
    <t>2020.10.14 12:10:04</t>
  </si>
  <si>
    <t>2020.10.14 12:25:02</t>
  </si>
  <si>
    <t>2020.10.14 12:27:59</t>
  </si>
  <si>
    <t>2020.10.14 12:29:34</t>
  </si>
  <si>
    <t>2020.10.19 12:32:17</t>
  </si>
  <si>
    <t>2020.10.19 13:32:16</t>
  </si>
  <si>
    <t>2020.10.19 13:33:23</t>
  </si>
  <si>
    <t>2020.10.19 16:02:45</t>
  </si>
  <si>
    <t>2020.10.19 16:10:30</t>
  </si>
  <si>
    <t>2020.10.19 16:50:37</t>
  </si>
  <si>
    <t>2020.10.20 10:00:13</t>
  </si>
  <si>
    <t>2020.10.20 10:37:04</t>
  </si>
  <si>
    <t>2020.10.20 11:15:29</t>
  </si>
  <si>
    <t>2020.10.20 13:45:25</t>
  </si>
  <si>
    <t>2020.10.20 14:02:39</t>
  </si>
  <si>
    <t>2020.10.20 14:25:20</t>
  </si>
  <si>
    <t>2020.10.20 14:26:26</t>
  </si>
  <si>
    <t>2020.10.20 15:26:56</t>
  </si>
  <si>
    <t>2020.10.20 15:45:01</t>
  </si>
  <si>
    <t>2020.10.20 15:48:45</t>
  </si>
  <si>
    <t>2020.10.20 15:49:16</t>
  </si>
  <si>
    <t>2020.10.20 16:05:24</t>
  </si>
  <si>
    <t>2020.10.21 10:00:09</t>
  </si>
  <si>
    <t>2020.10.21 10:02:32</t>
  </si>
  <si>
    <t>2020.10.21 10:05:52</t>
  </si>
  <si>
    <t>2020.10.21 12:16:25</t>
  </si>
  <si>
    <t>2020.10.21 14:00:12</t>
  </si>
  <si>
    <t>2020.10.21 14:39:27</t>
  </si>
  <si>
    <t>2020.10.21 14:47:40</t>
  </si>
  <si>
    <t>2020.10.21 17:47:59</t>
  </si>
  <si>
    <t>2020.10.22 12:45:00</t>
  </si>
  <si>
    <t>2020.10.22 13:50:51</t>
  </si>
  <si>
    <t>2020.10.22 14:15:01</t>
  </si>
  <si>
    <t>2020.10.22 15:37:46</t>
  </si>
  <si>
    <t>2020.10.22 15:45:00</t>
  </si>
  <si>
    <t>2020.10.22 17:47:59</t>
  </si>
  <si>
    <t>2020.10.23 10:15:02</t>
  </si>
  <si>
    <t>2020.10.23 10:43:44</t>
  </si>
  <si>
    <t>2020.10.23 10:47:04</t>
  </si>
  <si>
    <t>2020.10.23 10:52:03</t>
  </si>
  <si>
    <t>2020.10.23 10:55:23</t>
  </si>
  <si>
    <t>2020.10.23 12:24:20</t>
  </si>
  <si>
    <t>2020.10.23 13:14:59</t>
  </si>
  <si>
    <t>2020.10.23 16:06:57</t>
  </si>
  <si>
    <t>2020.10.23 16:10:17</t>
  </si>
  <si>
    <t>2020.10.23 17:47:59</t>
  </si>
  <si>
    <t>2020.10.26 14:30:00</t>
  </si>
  <si>
    <t>2020.10.26 17:48:00</t>
  </si>
  <si>
    <t>2020.10.27 09:44:59</t>
  </si>
  <si>
    <t>2020.10.27 10:01:35</t>
  </si>
  <si>
    <t>2020.10.27 10:15:00</t>
  </si>
  <si>
    <t>2020.10.27 11:19:06</t>
  </si>
  <si>
    <t>2020.10.27 11:29:59</t>
  </si>
  <si>
    <t>2020.10.27 11:58:19</t>
  </si>
  <si>
    <t>2020.10.27 12:15:00</t>
  </si>
  <si>
    <t>2020.10.27 13:05:47</t>
  </si>
  <si>
    <t>2020.10.27 13:15:03</t>
  </si>
  <si>
    <t>2020.10.27 15:18:31</t>
  </si>
  <si>
    <t>2020.10.27 15:22:37</t>
  </si>
  <si>
    <t>2020.10.27 16:11:57</t>
  </si>
  <si>
    <t>2020.10.27 16:44:59</t>
  </si>
  <si>
    <t>2020.10.27 17:15:57</t>
  </si>
  <si>
    <t>2020.10.27 17:19:15</t>
  </si>
  <si>
    <t>2020.10.27 17:48:00</t>
  </si>
  <si>
    <t>2020.10.28 09:44:59</t>
  </si>
  <si>
    <t>WINZ20</t>
  </si>
  <si>
    <t>2020.10.28 09:55:03</t>
  </si>
  <si>
    <t>2020.10.28 10:14:59</t>
  </si>
  <si>
    <t>2020.10.28 10:19:59</t>
  </si>
  <si>
    <t>2020.10.28 10:30:00</t>
  </si>
  <si>
    <t>2020.10.28 10:30:22</t>
  </si>
  <si>
    <t>2020.10.28 11:00:00</t>
  </si>
  <si>
    <t>2020.10.28 11:02:00</t>
  </si>
  <si>
    <t>2020.10.28 11:14:59</t>
  </si>
  <si>
    <t>2020.10.28 11:22:19</t>
  </si>
  <si>
    <t>2020.10.28 11:29:59</t>
  </si>
  <si>
    <t>2020.10.28 11:30:51</t>
  </si>
  <si>
    <t>2020.10.28 11:44:59</t>
  </si>
  <si>
    <t>2020.10.28 11:49:01</t>
  </si>
  <si>
    <t>2020.10.28 12:00:00</t>
  </si>
  <si>
    <t>2020.10.28 12:04:36</t>
  </si>
  <si>
    <t>2020.10.28 12:29:59</t>
  </si>
  <si>
    <t>2020.10.28 12:30:52</t>
  </si>
  <si>
    <t>2020.10.28 13:14:59</t>
  </si>
  <si>
    <t>2020.10.28 13:23:53</t>
  </si>
  <si>
    <t>2020.10.29 10:05:00</t>
  </si>
  <si>
    <t>2020.10.29 13:04:02</t>
  </si>
  <si>
    <t>2020.10.29 13:14:59</t>
  </si>
  <si>
    <t>2020.10.29 13:20:36</t>
  </si>
  <si>
    <t>2020.10.29 13:29:59</t>
  </si>
  <si>
    <t>2020.10.29 13:36:05</t>
  </si>
  <si>
    <t>2020.10.29 13:44:59</t>
  </si>
  <si>
    <t>2020.10.29 13:47:23</t>
  </si>
  <si>
    <t>2020.10.29 14:00:00</t>
  </si>
  <si>
    <t>2020.10.29 14:24:50</t>
  </si>
  <si>
    <t>2020.10.29 14:29:59</t>
  </si>
  <si>
    <t>2020.10.29 14:34:03</t>
  </si>
  <si>
    <t>2020.10.29 14:44:59</t>
  </si>
  <si>
    <t>2020.10.29 14:59:49</t>
  </si>
  <si>
    <t>2020.10.29 15:00:55</t>
  </si>
  <si>
    <t>2020.10.29 15:10:01</t>
  </si>
  <si>
    <t>2020.10.29 15:14:59</t>
  </si>
  <si>
    <t>2020.10.29 15:18:48</t>
  </si>
  <si>
    <t>2020.10.29 15:29:59</t>
  </si>
  <si>
    <t>2020.10.29 15:34:49</t>
  </si>
  <si>
    <t>2020.10.29 16:00:00</t>
  </si>
  <si>
    <t>2020.10.29 16:02:47</t>
  </si>
  <si>
    <t>2020.10.29 16:29:59</t>
  </si>
  <si>
    <t>2020.10.29 16:40:09</t>
  </si>
  <si>
    <t>2020.10.29 17:00:00</t>
  </si>
  <si>
    <t>2020.10.29 17:06:08</t>
  </si>
  <si>
    <t>2020.11.03 10:38:26</t>
  </si>
  <si>
    <t>2020.11.03 10:38:28</t>
  </si>
  <si>
    <t>2020.11.03 11:39:59</t>
  </si>
  <si>
    <t>2020.11.03 11:46:20</t>
  </si>
  <si>
    <t>2020.11.03 11:49:59</t>
  </si>
  <si>
    <t>2020.11.03 12:09:33</t>
  </si>
  <si>
    <t>2020.11.03 12:09:59</t>
  </si>
  <si>
    <t>2020.11.03 12:40:10</t>
  </si>
  <si>
    <t>2020.11.03 12:49:59</t>
  </si>
  <si>
    <t>2020.11.03 13:01:28</t>
  </si>
  <si>
    <t>2020.11.03 13:05:00</t>
  </si>
  <si>
    <t>2020.11.03 13:05:57</t>
  </si>
  <si>
    <t>2020.11.03 13:10:00</t>
  </si>
  <si>
    <t>2020.11.03 13:16:11</t>
  </si>
  <si>
    <t>2020.11.03 13:19:59</t>
  </si>
  <si>
    <t>2020.11.03 13:23:02</t>
  </si>
  <si>
    <t>2020.11.03 13:24:59</t>
  </si>
  <si>
    <t>2020.11.03 13:30:13</t>
  </si>
  <si>
    <t>2020.11.03 13:34:59</t>
  </si>
  <si>
    <t>2020.11.03 13:40:30</t>
  </si>
  <si>
    <t>2020.11.03 13:49:59</t>
  </si>
  <si>
    <t>2020.11.03 14:04:57</t>
  </si>
  <si>
    <t>2020.11.03 14:04:59</t>
  </si>
  <si>
    <t>2020.11.03 14:12:52</t>
  </si>
  <si>
    <t>2020.11.03 14:14:59</t>
  </si>
  <si>
    <t>2020.11.03 14:51:48</t>
  </si>
  <si>
    <t>2020.11.03 14:55:00</t>
  </si>
  <si>
    <t>2020.11.03 15:08:20</t>
  </si>
  <si>
    <t>2020.11.03 15:10:00</t>
  </si>
  <si>
    <t>2020.11.03 15:11:09</t>
  </si>
  <si>
    <t>2020.11.03 15:14:59</t>
  </si>
  <si>
    <t>2020.11.03 15:29:44</t>
  </si>
  <si>
    <t>2020.11.03 15:35:00</t>
  </si>
  <si>
    <t>WDOZ20</t>
  </si>
  <si>
    <t>2020.11.03 15:56:57</t>
  </si>
  <si>
    <t>2020.11.05 09:54:29</t>
  </si>
  <si>
    <t>2020.11.05 10:47:06</t>
  </si>
  <si>
    <t>2020.11.10 11:30:00</t>
  </si>
  <si>
    <t>2020.11.10 11:38:10</t>
  </si>
  <si>
    <t>2020.11.10 11:44:59</t>
  </si>
  <si>
    <t>2020.11.10 11:45:43</t>
  </si>
  <si>
    <t>2020.11.10 12:14:59</t>
  </si>
  <si>
    <t>2020.11.10 12:16:02</t>
  </si>
  <si>
    <t>2020.11.10 13:00:00</t>
  </si>
  <si>
    <t>2020.11.10 13:01:03</t>
  </si>
  <si>
    <t>2020.11.10 13:15:00</t>
  </si>
  <si>
    <t>2020.11.10 13:16:27</t>
  </si>
  <si>
    <t>2020.11.10 13:29:59</t>
  </si>
  <si>
    <t>2020.11.10 13:30:55</t>
  </si>
  <si>
    <t>2020.11.10 13:44:59</t>
  </si>
  <si>
    <t>2020.11.10 14:31:02</t>
  </si>
  <si>
    <t>2020.11.10 15:00:00</t>
  </si>
  <si>
    <t>2020.11.10 15:17:27</t>
  </si>
  <si>
    <t>2020.11.10 15:44:59</t>
  </si>
  <si>
    <t>2020.11.10 15:56:11</t>
  </si>
  <si>
    <t>2020.11.10 16:00:00</t>
  </si>
  <si>
    <t>2020.11.10 16:27:46</t>
  </si>
  <si>
    <t>2020.11.10 16:29:59</t>
  </si>
  <si>
    <t>2020.11.10 16:32:47</t>
  </si>
  <si>
    <t>2020.11.10 16:44:59</t>
  </si>
  <si>
    <t>2020.11.10 16:51:17</t>
  </si>
  <si>
    <t>2020.11.10 17:00:00</t>
  </si>
  <si>
    <t>2020.11.10 17:42:10</t>
  </si>
  <si>
    <t>2020.11.10 17:44:59</t>
  </si>
  <si>
    <t>2020.11.10 17:47:12</t>
  </si>
  <si>
    <t>2020.11.10 17:59:59</t>
  </si>
  <si>
    <t>2020.11.10 18:19:59</t>
  </si>
  <si>
    <t>2020.11.11 10:45:01</t>
  </si>
  <si>
    <t>2020.11.11 10:50:01</t>
  </si>
  <si>
    <t>2020.11.11 11:29:59</t>
  </si>
  <si>
    <t>2020.11.11 11:45:10</t>
  </si>
  <si>
    <t>2020.11.11 11:59:37</t>
  </si>
  <si>
    <t>100</t>
  </si>
  <si>
    <t>2020.11.11 11:59:38</t>
  </si>
  <si>
    <t>2020.11.11 11:59:40</t>
  </si>
  <si>
    <t>2020.11.11 11:59:41</t>
  </si>
  <si>
    <t>2020.11.11 11:59:47</t>
  </si>
  <si>
    <t>2020.11.11 11:59:51</t>
  </si>
  <si>
    <t>2020.11.11 12:00:39</t>
  </si>
  <si>
    <t>2020.11.11 12:03:13</t>
  </si>
  <si>
    <t>2020.11.11 12:03:39</t>
  </si>
  <si>
    <t>2020.11.11 12:11:55</t>
  </si>
  <si>
    <t>2020.11.11 12:20:01</t>
  </si>
  <si>
    <t>2020.11.11 12:29:31</t>
  </si>
  <si>
    <t>2020.11.11 12:30:32</t>
  </si>
  <si>
    <t>2020.11.11 12:36:12</t>
  </si>
  <si>
    <t>2020.11.12 10:14:58</t>
  </si>
  <si>
    <t>2020.11.12 10:25:00</t>
  </si>
  <si>
    <t>2020.11.12 10:28:15</t>
  </si>
  <si>
    <t>2020.11.12 10:29:58</t>
  </si>
  <si>
    <t>2020.11.12 10:38:36</t>
  </si>
  <si>
    <t>2020.11.12 10:44:58</t>
  </si>
  <si>
    <t>2020.11.12 11:07:15</t>
  </si>
  <si>
    <t>2020.11.12 11:18:33</t>
  </si>
  <si>
    <t>2020.11.12 11:14:58</t>
  </si>
  <si>
    <t>2020.11.12 11:24:19</t>
  </si>
  <si>
    <t>2020.11.12 11:29:58</t>
  </si>
  <si>
    <t>2020.11.12 11:32:15</t>
  </si>
  <si>
    <t>2020.11.12 11:44:10</t>
  </si>
  <si>
    <t>2020.11.12 11:44:58</t>
  </si>
  <si>
    <t>2020.11.12 12:08:20</t>
  </si>
  <si>
    <t>2020.11.12 11:59:58</t>
  </si>
  <si>
    <t>2020.11.12 12:09:26</t>
  </si>
  <si>
    <t>2020.11.12 12:14:58</t>
  </si>
  <si>
    <t>2020.11.12 12:27:44</t>
  </si>
  <si>
    <t>2020.11.12 12:29:02</t>
  </si>
  <si>
    <t>2020.11.12 12:58:46</t>
  </si>
  <si>
    <t>2020.11.12 12:29:58</t>
  </si>
  <si>
    <t>2020.11.12 13:01:13</t>
  </si>
  <si>
    <t>2020.11.12 13:14:58</t>
  </si>
  <si>
    <t>2020.11.12 13:39:32</t>
  </si>
  <si>
    <t>2020.11.12 13:29:58</t>
  </si>
  <si>
    <t>2020.11.12 13:57:26</t>
  </si>
  <si>
    <t>2020.11.12 13:44:58</t>
  </si>
  <si>
    <t>2020.11.12 14:00:56</t>
  </si>
  <si>
    <t>2020.11.12 13:59:58</t>
  </si>
  <si>
    <t>2020.11.12 14:19:27</t>
  </si>
  <si>
    <t>2020.11.12 14:14:58</t>
  </si>
  <si>
    <t>2020.11.12 14:20:36</t>
  </si>
  <si>
    <t>2020.11.12 14:29:58</t>
  </si>
  <si>
    <t>2020.11.12 14:41:34</t>
  </si>
  <si>
    <t>2020.11.12 14:49:08</t>
  </si>
  <si>
    <t>2020.11.12 14:44:58</t>
  </si>
  <si>
    <t>2020.11.12 14:50:14</t>
  </si>
  <si>
    <t>2020.11.12 14:59:58</t>
  </si>
  <si>
    <t>2020.11.12 15:07:12</t>
  </si>
  <si>
    <t>2020.11.12 15:14:58</t>
  </si>
  <si>
    <t>2020.11.12 15:17:55</t>
  </si>
  <si>
    <t>2020.11.12 15:29:58</t>
  </si>
  <si>
    <t>2020.11.12 15:49:02</t>
  </si>
  <si>
    <t>2020.11.12 16:14:59</t>
  </si>
  <si>
    <t>2020.11.12 16:18:16</t>
  </si>
  <si>
    <t>2020.11.12 16:29:59</t>
  </si>
  <si>
    <t>2020.11.12 16:42:49</t>
  </si>
  <si>
    <t>2020.11.12 16:44:59</t>
  </si>
  <si>
    <t>2020.11.12 16:48:22</t>
  </si>
  <si>
    <t>2020.11.12 16:59:59</t>
  </si>
  <si>
    <t>2020.11.12 17:54:33</t>
  </si>
  <si>
    <t>2020.11.13 15:29:59</t>
  </si>
  <si>
    <t>2020.11.13 16:15:19</t>
  </si>
  <si>
    <t>2020.11.13 16:26:19</t>
  </si>
  <si>
    <t>2020.11.13 16:29:59</t>
  </si>
  <si>
    <t>2020.11.13 16:39:29</t>
  </si>
  <si>
    <t>2020.11.13 16:44:59</t>
  </si>
  <si>
    <t>2020.11.13 17:26:17</t>
  </si>
  <si>
    <t>2020.11.13 17:27:17</t>
  </si>
  <si>
    <t>2020.11.13 17:29:59</t>
  </si>
  <si>
    <t>2020.11.13 18:19:59</t>
  </si>
  <si>
    <t>2020.11.13 17:34:59</t>
  </si>
  <si>
    <t>2020.11.16 13:44:59</t>
  </si>
  <si>
    <t>2020.11.16 13:52:27</t>
  </si>
  <si>
    <t>2020.11.16 13:59:59</t>
  </si>
  <si>
    <t>2020.11.16 14:13:50</t>
  </si>
  <si>
    <t>2020.11.16 14:14:59</t>
  </si>
  <si>
    <t>2020.11.16 14:39:00</t>
  </si>
  <si>
    <t>2020.11.16 14:59:59</t>
  </si>
  <si>
    <t>2020.11.16 15:12:44</t>
  </si>
  <si>
    <t>2020.11.16 15:14:59</t>
  </si>
  <si>
    <t>2020.11.16 15:28:03</t>
  </si>
  <si>
    <t>2020.11.16 15:29:59</t>
  </si>
  <si>
    <t>2020.11.16 15:32:30</t>
  </si>
  <si>
    <t>2020.11.16 15:33:37</t>
  </si>
  <si>
    <t>2020.11.16 15:59:59</t>
  </si>
  <si>
    <t>2020.11.16 16:08:48</t>
  </si>
  <si>
    <t>2020.11.16 16:43:24</t>
  </si>
  <si>
    <t>2020.11.16 16:14:59</t>
  </si>
  <si>
    <t>2020.11.16 16:44:30</t>
  </si>
  <si>
    <t>2020.11.16 16:44:59</t>
  </si>
  <si>
    <t>2020.11.16 16:47:04</t>
  </si>
  <si>
    <t>2020.11.16 16:45:36</t>
  </si>
  <si>
    <t>2020.11.16 16:49:20</t>
  </si>
  <si>
    <t>2020.11.16 16:59:59</t>
  </si>
  <si>
    <t>2020.11.16 17:37:43</t>
  </si>
  <si>
    <t>2020.11.16 17:45:49</t>
  </si>
  <si>
    <t>2020.11.17 09:53:59</t>
  </si>
  <si>
    <t>2020.11.17 10:02:54</t>
  </si>
  <si>
    <t>2020.11.17 10:00:59</t>
  </si>
  <si>
    <t>2020.11.17 10:05:09</t>
  </si>
  <si>
    <t>2020.11.17 10:04:59</t>
  </si>
  <si>
    <t>2020.11.17 10:07:15</t>
  </si>
  <si>
    <t>2020.11.17 10:06:16</t>
  </si>
  <si>
    <t>2020.11.17 10:18:15</t>
  </si>
  <si>
    <t>2020.11.17 10:07:56</t>
  </si>
  <si>
    <t>2020.11.17 10:08:55</t>
  </si>
  <si>
    <t>2020.11.17 10:29:59</t>
  </si>
  <si>
    <t>2020.11.17 10:34:02</t>
  </si>
  <si>
    <t>2020.11.17 10:36:50</t>
  </si>
  <si>
    <t>2020.11.17 10:44:59</t>
  </si>
  <si>
    <t>2020.11.17 10:49:00</t>
  </si>
  <si>
    <t>2020.11.17 10:59:59</t>
  </si>
  <si>
    <t>2020.11.17 11:20:52</t>
  </si>
  <si>
    <t>2020.11.17 11:14:59</t>
  </si>
  <si>
    <t>2020.11.17 11:31:19</t>
  </si>
  <si>
    <t>2020.11.17 12:21:55</t>
  </si>
  <si>
    <t>2020.11.17 12:32:06</t>
  </si>
  <si>
    <t>2020.11.17 12:38:07</t>
  </si>
  <si>
    <t>2020.11.17 13:24:44</t>
  </si>
  <si>
    <t>2020.11.17 13:33:43</t>
  </si>
  <si>
    <t>2020.11.17 13:43:32</t>
  </si>
  <si>
    <t>2020.11.17 13:44:59</t>
  </si>
  <si>
    <t>2020.11.17 13:56:46</t>
  </si>
  <si>
    <t>2020.11.17 13:57:33</t>
  </si>
  <si>
    <t>2020.11.17 13:59:59</t>
  </si>
  <si>
    <t>2020.11.17 14:09:07</t>
  </si>
  <si>
    <t>2020.11.17 14:08:56</t>
  </si>
  <si>
    <t>2020.11.25 10:30:00</t>
  </si>
  <si>
    <t>2020.11.25 10:37:43</t>
  </si>
  <si>
    <t>2020.11.25 11:00:00</t>
  </si>
  <si>
    <t>2020.11.25 11:02:24</t>
  </si>
  <si>
    <t>2020.11.25 11:14:59</t>
  </si>
  <si>
    <t>2020.11.25 11:37:04</t>
  </si>
  <si>
    <t>2020.11.25 11:30:00</t>
  </si>
  <si>
    <t>2020.11.25 11:38:10</t>
  </si>
  <si>
    <t>2020.11.25 11:44:59</t>
  </si>
  <si>
    <t>2020.11.25 11:49:28</t>
  </si>
  <si>
    <t>2020.11.25 11:50:34</t>
  </si>
  <si>
    <t>2020.11.25 12:00:00</t>
  </si>
  <si>
    <t>2020.11.25 12:06:47</t>
  </si>
  <si>
    <t>2020.11.25 13:00:00</t>
  </si>
  <si>
    <t>2020.11.25 13:10:34</t>
  </si>
  <si>
    <t>2020.11.25 13:15:00</t>
  </si>
  <si>
    <t>2020.11.25 13:33:23</t>
  </si>
  <si>
    <t>2020.11.25 13:29:59</t>
  </si>
  <si>
    <t>2020.11.25 13:33:39</t>
  </si>
  <si>
    <t>2020.12.01 16:44:59</t>
  </si>
  <si>
    <t>2020.12.01 17:10:53</t>
  </si>
  <si>
    <t>2020.12.02 09:44:59</t>
  </si>
  <si>
    <t>2020.12.02 09:48:37</t>
  </si>
  <si>
    <t>2020.12.02 10:15:00</t>
  </si>
  <si>
    <t>2020.12.02 10:19:50</t>
  </si>
  <si>
    <t>WDOF21</t>
  </si>
  <si>
    <t>2020.12.02 10:21:07</t>
  </si>
  <si>
    <t>2020.12.02 10:29:59</t>
  </si>
  <si>
    <t>2020.12.02 10:42:06</t>
  </si>
  <si>
    <t>2020.12.02 10:59:59</t>
  </si>
  <si>
    <t>2020.12.02 11:03:35</t>
  </si>
  <si>
    <t>2020.12.02 11:01:08</t>
  </si>
  <si>
    <t>2020.12.02 11:16:50</t>
  </si>
  <si>
    <t>2020.12.02 11:15:00</t>
  </si>
  <si>
    <t>2020.12.02 11:22:29</t>
  </si>
  <si>
    <t>2020.12.02 11:29:59</t>
  </si>
  <si>
    <t>2020.12.02 11:31:42</t>
  </si>
  <si>
    <t>2020.12.02 12:15:00</t>
  </si>
  <si>
    <t>2020.12.02 12:59:13</t>
  </si>
  <si>
    <t>2020.12.02 13:15:00</t>
  </si>
  <si>
    <t>2020.12.02 13:21:11</t>
  </si>
  <si>
    <t>2020.12.02 13:29:59</t>
  </si>
  <si>
    <t>2020.12.02 13:34:38</t>
  </si>
  <si>
    <t>2020.12.02 13:44:59</t>
  </si>
  <si>
    <t>2020.12.02 14:00:24</t>
  </si>
  <si>
    <t>2020.12.02 13:45:00</t>
  </si>
  <si>
    <t>2020.12.02 14:06:04</t>
  </si>
  <si>
    <t>2020.12.03 10:00:00</t>
  </si>
  <si>
    <t>2020.12.03 10:11:27</t>
  </si>
  <si>
    <t>2020.12.03 10:15:00</t>
  </si>
  <si>
    <t>2020.12.03 10:19:00</t>
  </si>
  <si>
    <t>2020.12.03 10:19:04</t>
  </si>
  <si>
    <t>2020.12.03 10:30:00</t>
  </si>
  <si>
    <t>2020.12.03 10:30:33</t>
  </si>
  <si>
    <t>2020.12.03 10:44:59</t>
  </si>
  <si>
    <t>2020.12.03 10:52:20</t>
  </si>
  <si>
    <t>2020.12.03 10:45:00</t>
  </si>
  <si>
    <t>2020.12.03 10:53:17</t>
  </si>
  <si>
    <t>2020.12.03 11:15:00</t>
  </si>
  <si>
    <t>2020.12.03 11:28:50</t>
  </si>
  <si>
    <t>2020.12.03 11:29:59</t>
  </si>
  <si>
    <t>2020.12.03 11:47:49</t>
  </si>
  <si>
    <t>2020.12.03 11:59:59</t>
  </si>
  <si>
    <t>2020.12.03 12:02:34</t>
  </si>
  <si>
    <t>2020.12.03 12:00:00</t>
  </si>
  <si>
    <t>2020.12.03 12:03:59</t>
  </si>
  <si>
    <t>2020.12.03 12:15:00</t>
  </si>
  <si>
    <t>2020.12.03 12:18:57</t>
  </si>
  <si>
    <t>2020.12.03 12:29:59</t>
  </si>
  <si>
    <t>2020.12.03 12:31:47</t>
  </si>
  <si>
    <t>2020.12.03 13:00:00</t>
  </si>
  <si>
    <t>2020.12.03 14:09:37</t>
  </si>
  <si>
    <t>2020.12.03 13:29:59</t>
  </si>
  <si>
    <t>2020.12.03 14:12:41</t>
  </si>
  <si>
    <t>2020.12.03 14:45:00</t>
  </si>
  <si>
    <t>2020.12.03 15:14:20</t>
  </si>
  <si>
    <t>2020.12.03 15:15:58</t>
  </si>
  <si>
    <t>2020.12.07 10:00:02</t>
  </si>
  <si>
    <t>2020.12.07 10:06:03</t>
  </si>
  <si>
    <t>2020.12.07 10:15:00</t>
  </si>
  <si>
    <t>2020.12.07 10:16:13</t>
  </si>
  <si>
    <t>2020.12.07 10:30:00</t>
  </si>
  <si>
    <t>2020.12.07 10:44:28</t>
  </si>
  <si>
    <t>2020.12.07 10:45:00</t>
  </si>
  <si>
    <t>2020.12.07 10:45:47</t>
  </si>
  <si>
    <t>2020.12.07 11:15:00</t>
  </si>
  <si>
    <t>2020.12.07 11:51:47</t>
  </si>
  <si>
    <t>2020.12.07 12:15:00</t>
  </si>
  <si>
    <t>2020.12.07 12:21:14</t>
  </si>
  <si>
    <t>2020.12.07 12:29:59</t>
  </si>
  <si>
    <t>2020.12.07 12:41:02</t>
  </si>
  <si>
    <t>2020.12.07 12:44:59</t>
  </si>
  <si>
    <t>2020.12.07 12:47:06</t>
  </si>
  <si>
    <t>2020.12.07 12:59:59</t>
  </si>
  <si>
    <t>2020.12.07 13:13:39</t>
  </si>
  <si>
    <t>2020.12.07 13:15:00</t>
  </si>
  <si>
    <t>2020.12.07 13:35:58</t>
  </si>
  <si>
    <t>2020.12.07 14:30:00</t>
  </si>
  <si>
    <t>2020.12.07 15:23:52</t>
  </si>
  <si>
    <t>2020.12.07 15:59:59</t>
  </si>
  <si>
    <t>2020.12.07 16:05:35</t>
  </si>
  <si>
    <t>2020.12.07 17:00:00</t>
  </si>
  <si>
    <t>2020.12.07 17:07:32</t>
  </si>
  <si>
    <t>2020.12.08 10:44:59</t>
  </si>
  <si>
    <t>2020.12.08 10:47:28</t>
  </si>
  <si>
    <t>2020.12.08 10:45:00</t>
  </si>
  <si>
    <t>2020.12.08 10:48:35</t>
  </si>
  <si>
    <t>2020.12.09 09:59:59</t>
  </si>
  <si>
    <t>2020.12.09 10:00:15</t>
  </si>
  <si>
    <t>2020.12.09 10:02:20</t>
  </si>
  <si>
    <t>2020.12.09 10:30:00</t>
  </si>
  <si>
    <t>2020.12.09 10:39:08</t>
  </si>
  <si>
    <t>2020.12.09 10:40:14</t>
  </si>
  <si>
    <t>2020.12.09 10:45:00</t>
  </si>
  <si>
    <t>2020.12.09 11:20:32</t>
  </si>
  <si>
    <t>2020.12.09 11:44:59</t>
  </si>
  <si>
    <t>2020.12.09 11:46:00</t>
  </si>
  <si>
    <t>2020.12.09 11:45:00</t>
  </si>
  <si>
    <t>2020.12.09 11:53:47</t>
  </si>
  <si>
    <t>2020.12.09 11:59:59</t>
  </si>
  <si>
    <t>2020.12.09 12:29:25</t>
  </si>
  <si>
    <t>2020.12.09 12:15:00</t>
  </si>
  <si>
    <t>2020.12.09 12:35:51</t>
  </si>
  <si>
    <t>2020.12.09 12:44:59</t>
  </si>
  <si>
    <t>2020.12.09 12:45:55</t>
  </si>
  <si>
    <t>2020.12.09 13:00:00</t>
  </si>
  <si>
    <t>2020.12.09 13:01:59</t>
  </si>
  <si>
    <t>2020.12.09 13:15:00</t>
  </si>
  <si>
    <t>2020.12.09 13:27:09</t>
  </si>
  <si>
    <t>2020.12.09 13:29:59</t>
  </si>
  <si>
    <t>2020.12.09 13:49:20</t>
  </si>
  <si>
    <t>2020.12.09 13:30:00</t>
  </si>
  <si>
    <t>2020.12.09 13:50:27</t>
  </si>
  <si>
    <t>2020.12.10 13:30:00</t>
  </si>
  <si>
    <t>2020.12.10 13:41:11</t>
  </si>
  <si>
    <t>2020.12.10 16:30:00</t>
  </si>
  <si>
    <t>2020.12.10 17:15:20</t>
  </si>
  <si>
    <t>2020.12.10 17:30:00</t>
  </si>
  <si>
    <t>2020.12.10 18:05:38</t>
  </si>
  <si>
    <t>2020.12.11 11:00:00</t>
  </si>
  <si>
    <t>2020.12.11 11:10:00</t>
  </si>
  <si>
    <t>2020.12.11 11:30:00</t>
  </si>
  <si>
    <t>2020.12.11 11:31:47</t>
  </si>
  <si>
    <t>2020.12.11 11:45:00</t>
  </si>
  <si>
    <t>2020.12.11 12:07:18</t>
  </si>
  <si>
    <t>2020.12.11 12:00:00</t>
  </si>
  <si>
    <t>2020.12.11 12:00:13</t>
  </si>
  <si>
    <t>2020.12.11 12:29:59</t>
  </si>
  <si>
    <t>2020.12.11 12:32:50</t>
  </si>
  <si>
    <t>2020.12.11 12:30:02</t>
  </si>
  <si>
    <t>2020.12.11 12:30:20</t>
  </si>
  <si>
    <t>2020.12.11 13:00:00</t>
  </si>
  <si>
    <t>2020.12.11 13:00:01</t>
  </si>
  <si>
    <t>2020.12.11 13:14:59</t>
  </si>
  <si>
    <t>2020.12.11 13:15:41</t>
  </si>
  <si>
    <t>2020.12.11 13:15:26</t>
  </si>
  <si>
    <t>XXXXXXX-XX</t>
  </si>
  <si>
    <t>TAIZ XXXX XXX</t>
  </si>
  <si>
    <t>Horário Out</t>
  </si>
  <si>
    <t>Preço In</t>
  </si>
  <si>
    <t>Preço Out</t>
  </si>
  <si>
    <t>stock</t>
  </si>
  <si>
    <t>CSNAF500</t>
  </si>
  <si>
    <t>PETROZ29</t>
  </si>
  <si>
    <t>PETR4</t>
  </si>
  <si>
    <t>VALE3</t>
  </si>
  <si>
    <t>ITUB4</t>
  </si>
  <si>
    <t>WDOA21</t>
  </si>
  <si>
    <t>WINA20</t>
  </si>
  <si>
    <t>2021.02.11 15:14:10</t>
  </si>
  <si>
    <t>2021.02.12 11:14:11</t>
  </si>
  <si>
    <t>2021.02.13 14:14:11</t>
  </si>
  <si>
    <t>2021.02.14 15:14:13</t>
  </si>
  <si>
    <t>2021.02.20 15:14:14</t>
  </si>
  <si>
    <t>2021.02.21 15:14:15</t>
  </si>
  <si>
    <t>2021.02.23 15:14:17</t>
  </si>
  <si>
    <t>2021.02.25 15:14:18</t>
  </si>
  <si>
    <t>2021.02.25 16:14:19</t>
  </si>
  <si>
    <t>2021.02.26 12:14:20</t>
  </si>
  <si>
    <t>2021.02.27 13:14:21</t>
  </si>
  <si>
    <t>2021.03.01 11:01:22</t>
  </si>
  <si>
    <t>2021.03.02 15:14:23</t>
  </si>
  <si>
    <t>2021.03.03 15:14:24</t>
  </si>
  <si>
    <t>2021.02.21 15:14:16</t>
  </si>
  <si>
    <t>2021.03.03 15:14:25</t>
  </si>
  <si>
    <t>2021.03.03 15:14:26</t>
  </si>
  <si>
    <t>2021.03.03 15:14:27</t>
  </si>
  <si>
    <t>2021.03.03 15:14:28</t>
  </si>
  <si>
    <t>2021.03.03 15:14:29</t>
  </si>
  <si>
    <t>2021.03.03 15:14:30</t>
  </si>
  <si>
    <t>2021.03.03 15:14:35</t>
  </si>
  <si>
    <t>2021.03.04 15:14:31</t>
  </si>
  <si>
    <t>2021.03.05 15:14:32</t>
  </si>
  <si>
    <t>2021.03.06 15:14:33</t>
  </si>
  <si>
    <t>2021.03.07 15:14:34</t>
  </si>
  <si>
    <t>2021.03.09 15:14:36</t>
  </si>
  <si>
    <t>2021.03.13 15:14:37</t>
  </si>
  <si>
    <t>2021.03.13 16:14:38</t>
  </si>
  <si>
    <t>2021.03.23 15:14:39</t>
  </si>
  <si>
    <t>2021.03.23 10:14:40</t>
  </si>
  <si>
    <t>2021.03.13 15:14:41</t>
  </si>
  <si>
    <t>2021.03.25 15:14:43</t>
  </si>
  <si>
    <t>2021.03.25 12:14:42</t>
  </si>
  <si>
    <t>2021.03.27 11:10:44</t>
  </si>
  <si>
    <t>2021.03.28 15:14:45</t>
  </si>
  <si>
    <t>2021.03.29 15:14:46</t>
  </si>
  <si>
    <t>2021.02.13 11:14:11</t>
  </si>
  <si>
    <t>2021.02.15 10:10:13</t>
  </si>
  <si>
    <t>2021.03.21 15:14:15</t>
  </si>
  <si>
    <t>2021.02.26 15:14:18</t>
  </si>
  <si>
    <t>2021.02.26 16:14:19</t>
  </si>
  <si>
    <t>2021.03.20 12:14:20</t>
  </si>
  <si>
    <t>2021.02.28 13:14:21</t>
  </si>
  <si>
    <t>2021.04.03 15:14:24</t>
  </si>
  <si>
    <t>2021.03.20 15:14:25</t>
  </si>
  <si>
    <t>2021.03.06 15:14:27</t>
  </si>
  <si>
    <t>2021.03.09 15:14:31</t>
  </si>
  <si>
    <t>2021.03.09 15:14:34</t>
  </si>
  <si>
    <t>2021.03.14 16:14:38</t>
  </si>
  <si>
    <t>2021.04.27 11:10:44</t>
  </si>
  <si>
    <t>2021.03.31 15:14:46</t>
  </si>
  <si>
    <t>2021.02.11 10:14:00</t>
  </si>
  <si>
    <t>2021.03.11 10:14:02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</si>
</sst>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\-###0;0;"/>
    <numFmt numFmtId="165" formatCode="#\ ##0.000;\-#\ ##0.000;0.000;"/>
    <numFmt numFmtId="166" formatCode="#\ ##0.00;\-#\ ##0.00;0.00;"/>
    <numFmt numFmtId="167" formatCode="#\ ##0;\-#\ ##0;0;"/>
    <numFmt numFmtId="168" formatCode="yyyy\-mm\-dd;@"/>
  </numFmts>
  <fonts count="8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8"/>
      <name val="Tahoma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7" fontId="5" fillId="2" borderId="0" xfId="0" applyNumberFormat="1" applyFont="1" applyFill="1" applyBorder="1" applyAlignment="1" applyProtection="1">
      <alignment horizontal="right" vertical="center"/>
    </xf>
    <xf numFmtId="167" fontId="5" fillId="4" borderId="0" xfId="0" applyNumberFormat="1" applyFont="1" applyFill="1" applyBorder="1" applyAlignment="1" applyProtection="1">
      <alignment horizontal="right" vertical="center"/>
    </xf>
    <xf numFmtId="14" fontId="5" fillId="2" borderId="0" xfId="0" applyNumberFormat="1" applyFont="1" applyFill="1" applyBorder="1" applyAlignment="1" applyProtection="1">
      <alignment horizontal="right" vertical="center"/>
    </xf>
    <xf numFmtId="168" fontId="5" fillId="2" borderId="0" xfId="0" applyNumberFormat="1" applyFont="1" applyFill="1" applyBorder="1" applyAlignment="1" applyProtection="1">
      <alignment horizontal="right" vertical="center"/>
    </xf>
    <xf numFmtId="0" fontId="7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0"/>
  <sheetViews>
    <sheetView tabSelected="1" topLeftCell="A284" workbookViewId="0">
      <selection activeCell="I303" sqref="I303"/>
    </sheetView>
  </sheetViews>
  <sheetFormatPr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" bestFit="1" customWidth="1"/>
  </cols>
  <sheetData>
    <row r="1" spans="1:14" ht="24.9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customHeight="1" x14ac:dyDescent="0.2">
      <c r="A2" s="15" t="s">
        <v>1</v>
      </c>
      <c r="B2" s="15"/>
      <c r="C2" s="15"/>
      <c r="D2" s="16" t="s">
        <v>593</v>
      </c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" customHeight="1" x14ac:dyDescent="0.2">
      <c r="A3" s="15" t="s">
        <v>2</v>
      </c>
      <c r="B3" s="15"/>
      <c r="C3" s="15"/>
      <c r="D3" s="16" t="s">
        <v>592</v>
      </c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" customHeight="1" x14ac:dyDescent="0.2">
      <c r="A4" s="15" t="s">
        <v>3</v>
      </c>
      <c r="B4" s="15"/>
      <c r="C4" s="15"/>
      <c r="D4" s="16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" customHeight="1" x14ac:dyDescent="0.2">
      <c r="A5" s="15" t="s">
        <v>5</v>
      </c>
      <c r="B5" s="15"/>
      <c r="C5" s="15"/>
      <c r="D5" s="16" t="s">
        <v>6</v>
      </c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24.95" customHeight="1" x14ac:dyDescent="0.2">
      <c r="A6" s="17" t="s">
        <v>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20.100000000000001" customHeight="1" x14ac:dyDescent="0.2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595</v>
      </c>
      <c r="G7" s="1" t="s">
        <v>13</v>
      </c>
      <c r="H7" s="1" t="s">
        <v>14</v>
      </c>
      <c r="I7" s="1" t="s">
        <v>594</v>
      </c>
      <c r="J7" s="1" t="s">
        <v>596</v>
      </c>
      <c r="K7" s="1" t="s">
        <v>15</v>
      </c>
      <c r="L7" s="1" t="s">
        <v>16</v>
      </c>
      <c r="M7" s="1" t="s">
        <v>17</v>
      </c>
    </row>
    <row r="8" spans="1:14" ht="15" customHeight="1" x14ac:dyDescent="0.2">
      <c r="A8" s="2" t="s">
        <v>18</v>
      </c>
      <c r="B8" s="3">
        <v>477192759</v>
      </c>
      <c r="C8" s="2" t="s">
        <v>19</v>
      </c>
      <c r="D8" s="2" t="s">
        <v>20</v>
      </c>
      <c r="E8" s="2" t="s">
        <v>21</v>
      </c>
      <c r="F8" s="4">
        <v>5645.5</v>
      </c>
      <c r="G8" s="4">
        <v>5609</v>
      </c>
      <c r="H8" s="4">
        <v>6045.5</v>
      </c>
      <c r="I8" s="2" t="s">
        <v>22</v>
      </c>
      <c r="J8" s="4">
        <v>5661</v>
      </c>
      <c r="K8" s="5">
        <v>0</v>
      </c>
      <c r="L8" s="5">
        <v>0</v>
      </c>
      <c r="M8" s="5">
        <f ca="1">RANDBETWEEN(-800,2500)</f>
        <v>311</v>
      </c>
    </row>
    <row r="9" spans="1:14" ht="15" customHeight="1" x14ac:dyDescent="0.2">
      <c r="A9" s="6" t="s">
        <v>22</v>
      </c>
      <c r="B9" s="7">
        <v>477549686</v>
      </c>
      <c r="C9" s="6" t="s">
        <v>19</v>
      </c>
      <c r="D9" s="6" t="s">
        <v>20</v>
      </c>
      <c r="E9" s="6" t="s">
        <v>21</v>
      </c>
      <c r="F9" s="8">
        <v>5661</v>
      </c>
      <c r="G9" s="8">
        <v>5620.5</v>
      </c>
      <c r="H9" s="8">
        <v>6060.5</v>
      </c>
      <c r="I9" s="6" t="s">
        <v>23</v>
      </c>
      <c r="J9" s="8">
        <v>5662</v>
      </c>
      <c r="K9" s="9">
        <v>0</v>
      </c>
      <c r="L9" s="9">
        <v>0</v>
      </c>
      <c r="M9" s="5">
        <f t="shared" ref="M9:M72" ca="1" si="0">RANDBETWEEN(-800,2500)</f>
        <v>1914</v>
      </c>
    </row>
    <row r="10" spans="1:14" ht="15" customHeight="1" x14ac:dyDescent="0.2">
      <c r="A10" s="2" t="s">
        <v>24</v>
      </c>
      <c r="B10" s="3">
        <v>478175765</v>
      </c>
      <c r="C10" s="2" t="s">
        <v>19</v>
      </c>
      <c r="D10" s="2" t="s">
        <v>20</v>
      </c>
      <c r="E10" s="2" t="s">
        <v>21</v>
      </c>
      <c r="F10" s="4">
        <v>5643</v>
      </c>
      <c r="G10" s="4">
        <v>5605</v>
      </c>
      <c r="H10" s="4">
        <v>6043</v>
      </c>
      <c r="I10" s="2" t="s">
        <v>25</v>
      </c>
      <c r="J10" s="4">
        <v>5658</v>
      </c>
      <c r="K10" s="5">
        <v>0</v>
      </c>
      <c r="L10" s="5">
        <v>0</v>
      </c>
      <c r="M10" s="5">
        <f t="shared" ca="1" si="0"/>
        <v>221</v>
      </c>
    </row>
    <row r="11" spans="1:14" ht="15" customHeight="1" x14ac:dyDescent="0.2">
      <c r="A11" s="6" t="s">
        <v>25</v>
      </c>
      <c r="B11" s="7">
        <v>478217920</v>
      </c>
      <c r="C11" s="6" t="s">
        <v>19</v>
      </c>
      <c r="D11" s="6" t="s">
        <v>20</v>
      </c>
      <c r="E11" s="6" t="s">
        <v>21</v>
      </c>
      <c r="F11" s="8">
        <v>5658</v>
      </c>
      <c r="G11" s="8">
        <v>5617.5</v>
      </c>
      <c r="H11" s="8">
        <v>6057.5</v>
      </c>
      <c r="I11" s="6" t="s">
        <v>26</v>
      </c>
      <c r="J11" s="8">
        <v>5672.5</v>
      </c>
      <c r="K11" s="9">
        <v>0</v>
      </c>
      <c r="L11" s="9">
        <v>0</v>
      </c>
      <c r="M11" s="5">
        <f t="shared" ca="1" si="0"/>
        <v>1097</v>
      </c>
    </row>
    <row r="12" spans="1:14" ht="15" customHeight="1" x14ac:dyDescent="0.2">
      <c r="A12" s="2" t="s">
        <v>27</v>
      </c>
      <c r="B12" s="3">
        <v>478327168</v>
      </c>
      <c r="C12" s="2" t="s">
        <v>19</v>
      </c>
      <c r="D12" s="2" t="s">
        <v>20</v>
      </c>
      <c r="E12" s="2" t="s">
        <v>21</v>
      </c>
      <c r="F12" s="4">
        <v>5669.5</v>
      </c>
      <c r="G12" s="4">
        <v>5629.5</v>
      </c>
      <c r="H12" s="4">
        <v>6069.5</v>
      </c>
      <c r="I12" s="2" t="s">
        <v>28</v>
      </c>
      <c r="J12" s="4">
        <v>5684</v>
      </c>
      <c r="K12" s="5">
        <v>0</v>
      </c>
      <c r="L12" s="5">
        <v>0</v>
      </c>
      <c r="M12" s="5">
        <f t="shared" ca="1" si="0"/>
        <v>106</v>
      </c>
    </row>
    <row r="13" spans="1:14" ht="15" customHeight="1" x14ac:dyDescent="0.2">
      <c r="A13" s="6" t="s">
        <v>28</v>
      </c>
      <c r="B13" s="7">
        <v>478356491</v>
      </c>
      <c r="C13" s="6" t="s">
        <v>19</v>
      </c>
      <c r="D13" s="6" t="s">
        <v>20</v>
      </c>
      <c r="E13" s="6" t="s">
        <v>21</v>
      </c>
      <c r="F13" s="8">
        <v>5684</v>
      </c>
      <c r="G13" s="8">
        <v>5642</v>
      </c>
      <c r="H13" s="8">
        <v>6082</v>
      </c>
      <c r="I13" s="6" t="s">
        <v>29</v>
      </c>
      <c r="J13" s="8">
        <v>5658.5</v>
      </c>
      <c r="K13" s="9">
        <v>0</v>
      </c>
      <c r="L13" s="9">
        <v>0</v>
      </c>
      <c r="M13" s="5">
        <f t="shared" ca="1" si="0"/>
        <v>1012</v>
      </c>
    </row>
    <row r="14" spans="1:14" ht="15" customHeight="1" x14ac:dyDescent="0.2">
      <c r="A14" s="2" t="s">
        <v>29</v>
      </c>
      <c r="B14" s="3">
        <v>478900680</v>
      </c>
      <c r="C14" s="2" t="s">
        <v>19</v>
      </c>
      <c r="D14" s="2" t="s">
        <v>30</v>
      </c>
      <c r="E14" s="2" t="s">
        <v>21</v>
      </c>
      <c r="F14" s="4">
        <v>5658</v>
      </c>
      <c r="G14" s="4">
        <v>5698</v>
      </c>
      <c r="H14" s="4">
        <v>5258</v>
      </c>
      <c r="I14" s="2" t="s">
        <v>31</v>
      </c>
      <c r="J14" s="4">
        <v>5692.5</v>
      </c>
      <c r="K14" s="5">
        <v>0</v>
      </c>
      <c r="L14" s="5">
        <v>0</v>
      </c>
      <c r="M14" s="5">
        <f t="shared" ca="1" si="0"/>
        <v>1991</v>
      </c>
    </row>
    <row r="15" spans="1:14" ht="15" customHeight="1" x14ac:dyDescent="0.2">
      <c r="A15" s="6" t="s">
        <v>32</v>
      </c>
      <c r="B15" s="7">
        <v>479098347</v>
      </c>
      <c r="C15" s="6" t="s">
        <v>19</v>
      </c>
      <c r="D15" s="6" t="s">
        <v>20</v>
      </c>
      <c r="E15" s="6" t="s">
        <v>21</v>
      </c>
      <c r="F15" s="8">
        <v>5669.5</v>
      </c>
      <c r="G15" s="8">
        <v>5632</v>
      </c>
      <c r="H15" s="8">
        <v>6070</v>
      </c>
      <c r="I15" s="6" t="s">
        <v>33</v>
      </c>
      <c r="J15" s="8">
        <v>5634</v>
      </c>
      <c r="K15" s="9">
        <v>0</v>
      </c>
      <c r="L15" s="9">
        <v>0</v>
      </c>
      <c r="M15" s="5">
        <f t="shared" ca="1" si="0"/>
        <v>65</v>
      </c>
    </row>
    <row r="16" spans="1:14" ht="15" customHeight="1" x14ac:dyDescent="0.2">
      <c r="A16" s="2" t="s">
        <v>34</v>
      </c>
      <c r="B16" s="3">
        <v>479198197</v>
      </c>
      <c r="C16" s="2" t="s">
        <v>19</v>
      </c>
      <c r="D16" s="2" t="s">
        <v>30</v>
      </c>
      <c r="E16" s="2" t="s">
        <v>21</v>
      </c>
      <c r="F16" s="4">
        <v>5639.5</v>
      </c>
      <c r="G16" s="4">
        <v>5679.5</v>
      </c>
      <c r="H16" s="4">
        <v>5239.5</v>
      </c>
      <c r="I16" s="2" t="s">
        <v>35</v>
      </c>
      <c r="J16" s="4">
        <v>5624.5</v>
      </c>
      <c r="K16" s="5">
        <v>0</v>
      </c>
      <c r="L16" s="5">
        <v>0</v>
      </c>
      <c r="M16" s="5">
        <f t="shared" ca="1" si="0"/>
        <v>2286</v>
      </c>
    </row>
    <row r="17" spans="1:13" ht="15" customHeight="1" x14ac:dyDescent="0.2">
      <c r="A17" s="6" t="s">
        <v>36</v>
      </c>
      <c r="B17" s="7">
        <v>479233062</v>
      </c>
      <c r="C17" s="6" t="s">
        <v>19</v>
      </c>
      <c r="D17" s="6" t="s">
        <v>30</v>
      </c>
      <c r="E17" s="6" t="s">
        <v>21</v>
      </c>
      <c r="F17" s="8">
        <v>5631.5</v>
      </c>
      <c r="G17" s="8">
        <v>5671.5</v>
      </c>
      <c r="H17" s="8">
        <v>5231.5</v>
      </c>
      <c r="I17" s="6" t="s">
        <v>37</v>
      </c>
      <c r="J17" s="8">
        <v>5616.5</v>
      </c>
      <c r="K17" s="9">
        <v>0</v>
      </c>
      <c r="L17" s="9">
        <v>0</v>
      </c>
      <c r="M17" s="5">
        <f t="shared" ca="1" si="0"/>
        <v>2454</v>
      </c>
    </row>
    <row r="18" spans="1:13" ht="15" customHeight="1" x14ac:dyDescent="0.2">
      <c r="A18" s="2" t="s">
        <v>38</v>
      </c>
      <c r="B18" s="3">
        <v>479380605</v>
      </c>
      <c r="C18" s="2" t="s">
        <v>19</v>
      </c>
      <c r="D18" s="2" t="s">
        <v>30</v>
      </c>
      <c r="E18" s="2" t="s">
        <v>21</v>
      </c>
      <c r="F18" s="4">
        <v>5618</v>
      </c>
      <c r="G18" s="4">
        <v>5657.5</v>
      </c>
      <c r="H18" s="4">
        <v>5217.5</v>
      </c>
      <c r="I18" s="2" t="s">
        <v>39</v>
      </c>
      <c r="J18" s="4">
        <v>5603</v>
      </c>
      <c r="K18" s="5">
        <v>0</v>
      </c>
      <c r="L18" s="5">
        <v>0</v>
      </c>
      <c r="M18" s="5">
        <f t="shared" ca="1" si="0"/>
        <v>2238</v>
      </c>
    </row>
    <row r="19" spans="1:13" ht="15" customHeight="1" x14ac:dyDescent="0.2">
      <c r="A19" s="6" t="s">
        <v>40</v>
      </c>
      <c r="B19" s="7">
        <v>479648106</v>
      </c>
      <c r="C19" s="6" t="s">
        <v>19</v>
      </c>
      <c r="D19" s="6" t="s">
        <v>30</v>
      </c>
      <c r="E19" s="6" t="s">
        <v>21</v>
      </c>
      <c r="F19" s="8">
        <v>5600</v>
      </c>
      <c r="G19" s="8">
        <v>5635.5</v>
      </c>
      <c r="H19" s="8">
        <v>5199.5</v>
      </c>
      <c r="I19" s="6" t="s">
        <v>41</v>
      </c>
      <c r="J19" s="8">
        <v>5585</v>
      </c>
      <c r="K19" s="9">
        <v>0</v>
      </c>
      <c r="L19" s="9">
        <v>0</v>
      </c>
      <c r="M19" s="5">
        <f t="shared" ca="1" si="0"/>
        <v>2153</v>
      </c>
    </row>
    <row r="20" spans="1:13" ht="15" customHeight="1" x14ac:dyDescent="0.2">
      <c r="A20" s="2" t="s">
        <v>42</v>
      </c>
      <c r="B20" s="3">
        <v>479738262</v>
      </c>
      <c r="C20" s="2" t="s">
        <v>19</v>
      </c>
      <c r="D20" s="2" t="s">
        <v>30</v>
      </c>
      <c r="E20" s="2" t="s">
        <v>21</v>
      </c>
      <c r="F20" s="4">
        <v>5586.5</v>
      </c>
      <c r="G20" s="4">
        <v>5626</v>
      </c>
      <c r="H20" s="4">
        <v>5186</v>
      </c>
      <c r="I20" s="2" t="s">
        <v>43</v>
      </c>
      <c r="J20" s="4">
        <v>5571.5</v>
      </c>
      <c r="K20" s="5">
        <v>0</v>
      </c>
      <c r="L20" s="5">
        <v>0</v>
      </c>
      <c r="M20" s="5">
        <f t="shared" ca="1" si="0"/>
        <v>2115</v>
      </c>
    </row>
    <row r="21" spans="1:13" ht="15" customHeight="1" x14ac:dyDescent="0.2">
      <c r="A21" s="6" t="s">
        <v>44</v>
      </c>
      <c r="B21" s="7">
        <v>479923904</v>
      </c>
      <c r="C21" s="6" t="s">
        <v>19</v>
      </c>
      <c r="D21" s="6" t="s">
        <v>30</v>
      </c>
      <c r="E21" s="6" t="s">
        <v>21</v>
      </c>
      <c r="F21" s="8">
        <v>5574</v>
      </c>
      <c r="G21" s="8">
        <v>5611.5</v>
      </c>
      <c r="H21" s="8">
        <v>5173.5</v>
      </c>
      <c r="I21" s="6" t="s">
        <v>45</v>
      </c>
      <c r="J21" s="8">
        <v>5559.5</v>
      </c>
      <c r="K21" s="9">
        <v>0</v>
      </c>
      <c r="L21" s="9">
        <v>0</v>
      </c>
      <c r="M21" s="5">
        <f t="shared" ca="1" si="0"/>
        <v>117</v>
      </c>
    </row>
    <row r="22" spans="1:13" ht="15" customHeight="1" x14ac:dyDescent="0.2">
      <c r="A22" s="2" t="s">
        <v>46</v>
      </c>
      <c r="B22" s="3">
        <v>479951023</v>
      </c>
      <c r="C22" s="2" t="s">
        <v>19</v>
      </c>
      <c r="D22" s="2" t="s">
        <v>30</v>
      </c>
      <c r="E22" s="2" t="s">
        <v>21</v>
      </c>
      <c r="F22" s="4">
        <v>5556.5</v>
      </c>
      <c r="G22" s="4">
        <v>5596.5</v>
      </c>
      <c r="H22" s="4">
        <v>5156.5</v>
      </c>
      <c r="I22" s="2" t="s">
        <v>47</v>
      </c>
      <c r="J22" s="4">
        <v>5565.5</v>
      </c>
      <c r="K22" s="5">
        <v>0</v>
      </c>
      <c r="L22" s="5">
        <v>0</v>
      </c>
      <c r="M22" s="5">
        <f t="shared" ca="1" si="0"/>
        <v>-615</v>
      </c>
    </row>
    <row r="23" spans="1:13" ht="15" customHeight="1" x14ac:dyDescent="0.2">
      <c r="A23" s="6" t="s">
        <v>48</v>
      </c>
      <c r="B23" s="7">
        <v>480252311</v>
      </c>
      <c r="C23" s="6" t="s">
        <v>19</v>
      </c>
      <c r="D23" s="6" t="s">
        <v>30</v>
      </c>
      <c r="E23" s="6" t="s">
        <v>21</v>
      </c>
      <c r="F23" s="8">
        <v>5529.5</v>
      </c>
      <c r="G23" s="8">
        <v>5569</v>
      </c>
      <c r="H23" s="8">
        <v>5129</v>
      </c>
      <c r="I23" s="6" t="s">
        <v>49</v>
      </c>
      <c r="J23" s="8">
        <v>5514</v>
      </c>
      <c r="K23" s="9">
        <v>0</v>
      </c>
      <c r="L23" s="9">
        <v>0</v>
      </c>
      <c r="M23" s="5">
        <f t="shared" ca="1" si="0"/>
        <v>1050</v>
      </c>
    </row>
    <row r="24" spans="1:13" ht="15" customHeight="1" x14ac:dyDescent="0.2">
      <c r="A24" s="2" t="s">
        <v>50</v>
      </c>
      <c r="B24" s="3">
        <v>480372089</v>
      </c>
      <c r="C24" s="2" t="s">
        <v>19</v>
      </c>
      <c r="D24" s="2" t="s">
        <v>30</v>
      </c>
      <c r="E24" s="2" t="s">
        <v>21</v>
      </c>
      <c r="F24" s="4">
        <v>5516</v>
      </c>
      <c r="G24" s="4">
        <v>5553</v>
      </c>
      <c r="H24" s="4">
        <v>5115.5</v>
      </c>
      <c r="I24" s="2" t="s">
        <v>51</v>
      </c>
      <c r="J24" s="4">
        <v>5501.5</v>
      </c>
      <c r="K24" s="5">
        <v>0</v>
      </c>
      <c r="L24" s="5">
        <v>0</v>
      </c>
      <c r="M24" s="5">
        <f t="shared" ca="1" si="0"/>
        <v>755</v>
      </c>
    </row>
    <row r="25" spans="1:13" ht="15" customHeight="1" x14ac:dyDescent="0.2">
      <c r="A25" s="6" t="s">
        <v>52</v>
      </c>
      <c r="B25" s="7">
        <v>480422005</v>
      </c>
      <c r="C25" s="6" t="s">
        <v>19</v>
      </c>
      <c r="D25" s="6" t="s">
        <v>30</v>
      </c>
      <c r="E25" s="6" t="s">
        <v>21</v>
      </c>
      <c r="F25" s="8">
        <v>5504</v>
      </c>
      <c r="G25" s="8">
        <v>5544</v>
      </c>
      <c r="H25" s="8">
        <v>5104</v>
      </c>
      <c r="I25" s="6" t="s">
        <v>53</v>
      </c>
      <c r="J25" s="8">
        <v>5488</v>
      </c>
      <c r="K25" s="9">
        <v>0</v>
      </c>
      <c r="L25" s="9">
        <v>0</v>
      </c>
      <c r="M25" s="5">
        <f t="shared" ca="1" si="0"/>
        <v>2272</v>
      </c>
    </row>
    <row r="26" spans="1:13" ht="15" customHeight="1" x14ac:dyDescent="0.2">
      <c r="A26" s="2" t="s">
        <v>54</v>
      </c>
      <c r="B26" s="3">
        <v>480484881</v>
      </c>
      <c r="C26" s="2" t="s">
        <v>19</v>
      </c>
      <c r="D26" s="2" t="s">
        <v>30</v>
      </c>
      <c r="E26" s="2" t="s">
        <v>21</v>
      </c>
      <c r="F26" s="4">
        <v>5492</v>
      </c>
      <c r="G26" s="4">
        <v>5531.5</v>
      </c>
      <c r="H26" s="4">
        <v>5091.5</v>
      </c>
      <c r="I26" s="2" t="s">
        <v>55</v>
      </c>
      <c r="J26" s="4">
        <v>5526</v>
      </c>
      <c r="K26" s="5">
        <v>0</v>
      </c>
      <c r="L26" s="5">
        <v>0</v>
      </c>
      <c r="M26" s="5">
        <f t="shared" ca="1" si="0"/>
        <v>1563</v>
      </c>
    </row>
    <row r="27" spans="1:13" ht="15" customHeight="1" x14ac:dyDescent="0.2">
      <c r="A27" s="6" t="s">
        <v>56</v>
      </c>
      <c r="B27" s="7">
        <v>480631668</v>
      </c>
      <c r="C27" s="6" t="s">
        <v>19</v>
      </c>
      <c r="D27" s="6" t="s">
        <v>20</v>
      </c>
      <c r="E27" s="6" t="s">
        <v>21</v>
      </c>
      <c r="F27" s="8">
        <v>5545</v>
      </c>
      <c r="G27" s="8">
        <v>5505</v>
      </c>
      <c r="H27" s="8">
        <v>5945</v>
      </c>
      <c r="I27" s="6" t="s">
        <v>57</v>
      </c>
      <c r="J27" s="8">
        <v>5560</v>
      </c>
      <c r="K27" s="9">
        <v>0</v>
      </c>
      <c r="L27" s="9">
        <v>0</v>
      </c>
      <c r="M27" s="5">
        <f t="shared" ca="1" si="0"/>
        <v>568</v>
      </c>
    </row>
    <row r="28" spans="1:13" ht="15" customHeight="1" x14ac:dyDescent="0.2">
      <c r="A28" s="2" t="s">
        <v>58</v>
      </c>
      <c r="B28" s="3">
        <v>480679504</v>
      </c>
      <c r="C28" s="2" t="s">
        <v>19</v>
      </c>
      <c r="D28" s="2" t="s">
        <v>20</v>
      </c>
      <c r="E28" s="2" t="s">
        <v>21</v>
      </c>
      <c r="F28" s="4">
        <v>5558</v>
      </c>
      <c r="G28" s="4">
        <v>5518</v>
      </c>
      <c r="H28" s="4">
        <v>5958</v>
      </c>
      <c r="I28" s="2" t="s">
        <v>59</v>
      </c>
      <c r="J28" s="4">
        <v>5573</v>
      </c>
      <c r="K28" s="5">
        <v>0</v>
      </c>
      <c r="L28" s="5">
        <v>0</v>
      </c>
      <c r="M28" s="5">
        <f t="shared" ca="1" si="0"/>
        <v>258</v>
      </c>
    </row>
    <row r="29" spans="1:13" ht="15" customHeight="1" x14ac:dyDescent="0.2">
      <c r="A29" s="6" t="s">
        <v>60</v>
      </c>
      <c r="B29" s="7">
        <v>480820609</v>
      </c>
      <c r="C29" s="6" t="s">
        <v>19</v>
      </c>
      <c r="D29" s="6" t="s">
        <v>20</v>
      </c>
      <c r="E29" s="6" t="s">
        <v>21</v>
      </c>
      <c r="F29" s="8">
        <v>5573</v>
      </c>
      <c r="G29" s="8">
        <v>5533</v>
      </c>
      <c r="H29" s="8">
        <v>5973</v>
      </c>
      <c r="I29" s="6" t="s">
        <v>61</v>
      </c>
      <c r="J29" s="8">
        <v>5588</v>
      </c>
      <c r="K29" s="9">
        <v>0</v>
      </c>
      <c r="L29" s="9">
        <v>0</v>
      </c>
      <c r="M29" s="5">
        <f t="shared" ca="1" si="0"/>
        <v>1332</v>
      </c>
    </row>
    <row r="30" spans="1:13" ht="15" customHeight="1" x14ac:dyDescent="0.2">
      <c r="A30" s="2" t="s">
        <v>62</v>
      </c>
      <c r="B30" s="3">
        <v>480959155</v>
      </c>
      <c r="C30" s="2" t="s">
        <v>19</v>
      </c>
      <c r="D30" s="2" t="s">
        <v>20</v>
      </c>
      <c r="E30" s="2" t="s">
        <v>21</v>
      </c>
      <c r="F30" s="4">
        <v>5599.5</v>
      </c>
      <c r="G30" s="4">
        <v>5559.5</v>
      </c>
      <c r="H30" s="4">
        <v>5999.5</v>
      </c>
      <c r="I30" s="2" t="s">
        <v>63</v>
      </c>
      <c r="J30" s="4">
        <v>5615</v>
      </c>
      <c r="K30" s="5">
        <v>0</v>
      </c>
      <c r="L30" s="5">
        <v>0</v>
      </c>
      <c r="M30" s="5">
        <f t="shared" ca="1" si="0"/>
        <v>491</v>
      </c>
    </row>
    <row r="31" spans="1:13" ht="15" customHeight="1" x14ac:dyDescent="0.2">
      <c r="A31" s="6" t="s">
        <v>64</v>
      </c>
      <c r="B31" s="7">
        <v>480986139</v>
      </c>
      <c r="C31" s="6" t="s">
        <v>19</v>
      </c>
      <c r="D31" s="6" t="s">
        <v>20</v>
      </c>
      <c r="E31" s="6" t="s">
        <v>21</v>
      </c>
      <c r="F31" s="8">
        <v>5621.5</v>
      </c>
      <c r="G31" s="8">
        <v>5582</v>
      </c>
      <c r="H31" s="8">
        <v>6022</v>
      </c>
      <c r="I31" s="6" t="s">
        <v>65</v>
      </c>
      <c r="J31" s="8">
        <v>5602.5</v>
      </c>
      <c r="K31" s="9">
        <v>0</v>
      </c>
      <c r="L31" s="9">
        <v>0</v>
      </c>
      <c r="M31" s="5">
        <f t="shared" ca="1" si="0"/>
        <v>-686</v>
      </c>
    </row>
    <row r="32" spans="1:13" ht="15" customHeight="1" x14ac:dyDescent="0.2">
      <c r="A32" s="2" t="s">
        <v>66</v>
      </c>
      <c r="B32" s="3">
        <v>481330754</v>
      </c>
      <c r="C32" s="2" t="s">
        <v>19</v>
      </c>
      <c r="D32" s="2" t="s">
        <v>30</v>
      </c>
      <c r="E32" s="2" t="s">
        <v>21</v>
      </c>
      <c r="F32" s="4">
        <v>5571</v>
      </c>
      <c r="G32" s="4">
        <v>5609</v>
      </c>
      <c r="H32" s="4">
        <v>5171</v>
      </c>
      <c r="I32" s="2" t="s">
        <v>67</v>
      </c>
      <c r="J32" s="4">
        <v>5606</v>
      </c>
      <c r="K32" s="5">
        <v>0</v>
      </c>
      <c r="L32" s="5">
        <v>0</v>
      </c>
      <c r="M32" s="5">
        <f t="shared" ca="1" si="0"/>
        <v>1009</v>
      </c>
    </row>
    <row r="33" spans="1:13" ht="15" customHeight="1" x14ac:dyDescent="0.2">
      <c r="A33" s="6" t="s">
        <v>68</v>
      </c>
      <c r="B33" s="7">
        <v>481513694</v>
      </c>
      <c r="C33" s="6" t="s">
        <v>19</v>
      </c>
      <c r="D33" s="6" t="s">
        <v>20</v>
      </c>
      <c r="E33" s="6" t="s">
        <v>21</v>
      </c>
      <c r="F33" s="8">
        <v>5612.5</v>
      </c>
      <c r="G33" s="8">
        <v>5573.5</v>
      </c>
      <c r="H33" s="8">
        <v>6012.5</v>
      </c>
      <c r="I33" s="6" t="s">
        <v>69</v>
      </c>
      <c r="J33" s="8">
        <v>5627</v>
      </c>
      <c r="K33" s="9">
        <v>0</v>
      </c>
      <c r="L33" s="9">
        <v>0</v>
      </c>
      <c r="M33" s="5">
        <f t="shared" ca="1" si="0"/>
        <v>845</v>
      </c>
    </row>
    <row r="34" spans="1:13" ht="15" customHeight="1" x14ac:dyDescent="0.2">
      <c r="A34" s="2" t="s">
        <v>70</v>
      </c>
      <c r="B34" s="3">
        <v>481541103</v>
      </c>
      <c r="C34" s="2" t="s">
        <v>19</v>
      </c>
      <c r="D34" s="2" t="s">
        <v>20</v>
      </c>
      <c r="E34" s="2" t="s">
        <v>21</v>
      </c>
      <c r="F34" s="4">
        <v>5628</v>
      </c>
      <c r="G34" s="4">
        <v>5589.5</v>
      </c>
      <c r="H34" s="4">
        <v>6028.5</v>
      </c>
      <c r="I34" s="2" t="s">
        <v>71</v>
      </c>
      <c r="J34" s="4">
        <v>5643</v>
      </c>
      <c r="K34" s="5">
        <v>0</v>
      </c>
      <c r="L34" s="5">
        <v>0</v>
      </c>
      <c r="M34" s="5">
        <f t="shared" ca="1" si="0"/>
        <v>1352</v>
      </c>
    </row>
    <row r="35" spans="1:13" ht="15" customHeight="1" x14ac:dyDescent="0.2">
      <c r="A35" s="6" t="s">
        <v>72</v>
      </c>
      <c r="B35" s="7">
        <v>481741450</v>
      </c>
      <c r="C35" s="6" t="s">
        <v>19</v>
      </c>
      <c r="D35" s="6" t="s">
        <v>20</v>
      </c>
      <c r="E35" s="6" t="s">
        <v>21</v>
      </c>
      <c r="F35" s="8">
        <v>5599</v>
      </c>
      <c r="G35" s="8">
        <v>5561</v>
      </c>
      <c r="H35" s="8">
        <v>6000.5</v>
      </c>
      <c r="I35" s="6" t="s">
        <v>73</v>
      </c>
      <c r="J35" s="8">
        <v>5613.5</v>
      </c>
      <c r="K35" s="9">
        <v>0</v>
      </c>
      <c r="L35" s="9">
        <v>0</v>
      </c>
      <c r="M35" s="5">
        <f t="shared" ca="1" si="0"/>
        <v>1807</v>
      </c>
    </row>
    <row r="36" spans="1:13" ht="15" customHeight="1" x14ac:dyDescent="0.2">
      <c r="A36" s="2" t="s">
        <v>74</v>
      </c>
      <c r="B36" s="3">
        <v>481776766</v>
      </c>
      <c r="C36" s="2" t="s">
        <v>19</v>
      </c>
      <c r="D36" s="2" t="s">
        <v>20</v>
      </c>
      <c r="E36" s="2" t="s">
        <v>21</v>
      </c>
      <c r="F36" s="4">
        <v>5613</v>
      </c>
      <c r="G36" s="4">
        <v>5573</v>
      </c>
      <c r="H36" s="4">
        <v>6013</v>
      </c>
      <c r="I36" s="2" t="s">
        <v>75</v>
      </c>
      <c r="J36" s="4">
        <v>5628</v>
      </c>
      <c r="K36" s="5">
        <v>0</v>
      </c>
      <c r="L36" s="5">
        <v>0</v>
      </c>
      <c r="M36" s="5">
        <f t="shared" ca="1" si="0"/>
        <v>2091</v>
      </c>
    </row>
    <row r="37" spans="1:13" ht="15" customHeight="1" x14ac:dyDescent="0.2">
      <c r="A37" s="6" t="s">
        <v>76</v>
      </c>
      <c r="B37" s="7">
        <v>482094565</v>
      </c>
      <c r="C37" s="6" t="s">
        <v>19</v>
      </c>
      <c r="D37" s="6" t="s">
        <v>20</v>
      </c>
      <c r="E37" s="6" t="s">
        <v>21</v>
      </c>
      <c r="F37" s="8">
        <v>5621.5</v>
      </c>
      <c r="G37" s="8">
        <v>5586</v>
      </c>
      <c r="H37" s="8">
        <v>6022</v>
      </c>
      <c r="I37" s="6" t="s">
        <v>77</v>
      </c>
      <c r="J37" s="8">
        <v>5636.5</v>
      </c>
      <c r="K37" s="9">
        <v>0</v>
      </c>
      <c r="L37" s="9">
        <v>0</v>
      </c>
      <c r="M37" s="5">
        <f t="shared" ca="1" si="0"/>
        <v>-21</v>
      </c>
    </row>
    <row r="38" spans="1:13" ht="15" customHeight="1" x14ac:dyDescent="0.2">
      <c r="A38" s="2" t="s">
        <v>78</v>
      </c>
      <c r="B38" s="3">
        <v>485202819</v>
      </c>
      <c r="C38" s="2" t="s">
        <v>19</v>
      </c>
      <c r="D38" s="2" t="s">
        <v>30</v>
      </c>
      <c r="E38" s="2" t="s">
        <v>21</v>
      </c>
      <c r="F38" s="4">
        <v>5583</v>
      </c>
      <c r="G38" s="4">
        <v>5598</v>
      </c>
      <c r="H38" s="4">
        <v>5183</v>
      </c>
      <c r="I38" s="2" t="s">
        <v>79</v>
      </c>
      <c r="J38" s="4">
        <v>5578</v>
      </c>
      <c r="K38" s="5">
        <v>0</v>
      </c>
      <c r="L38" s="5">
        <v>0</v>
      </c>
      <c r="M38" s="5">
        <f t="shared" ca="1" si="0"/>
        <v>1088</v>
      </c>
    </row>
    <row r="39" spans="1:13" ht="15" customHeight="1" x14ac:dyDescent="0.2">
      <c r="A39" s="6" t="s">
        <v>80</v>
      </c>
      <c r="B39" s="7">
        <v>485207524</v>
      </c>
      <c r="C39" s="6" t="s">
        <v>81</v>
      </c>
      <c r="D39" s="6" t="s">
        <v>20</v>
      </c>
      <c r="E39" s="6" t="s">
        <v>21</v>
      </c>
      <c r="F39" s="10">
        <v>98285</v>
      </c>
      <c r="G39" s="10">
        <v>96840</v>
      </c>
      <c r="H39" s="10">
        <v>100290</v>
      </c>
      <c r="I39" s="6" t="s">
        <v>82</v>
      </c>
      <c r="J39" s="10">
        <v>98705</v>
      </c>
      <c r="K39" s="9">
        <v>0</v>
      </c>
      <c r="L39" s="9">
        <v>0</v>
      </c>
      <c r="M39" s="5">
        <f t="shared" ca="1" si="0"/>
        <v>-404</v>
      </c>
    </row>
    <row r="40" spans="1:13" ht="15" customHeight="1" x14ac:dyDescent="0.2">
      <c r="A40" s="2" t="s">
        <v>83</v>
      </c>
      <c r="B40" s="3">
        <v>485258978</v>
      </c>
      <c r="C40" s="2" t="s">
        <v>81</v>
      </c>
      <c r="D40" s="2" t="s">
        <v>20</v>
      </c>
      <c r="E40" s="2" t="s">
        <v>21</v>
      </c>
      <c r="F40" s="11">
        <v>98755</v>
      </c>
      <c r="G40" s="11">
        <v>98485</v>
      </c>
      <c r="H40" s="11">
        <v>100755</v>
      </c>
      <c r="I40" s="2" t="s">
        <v>84</v>
      </c>
      <c r="J40" s="11">
        <v>98485</v>
      </c>
      <c r="K40" s="5">
        <v>0</v>
      </c>
      <c r="L40" s="5">
        <v>0</v>
      </c>
      <c r="M40" s="5">
        <f t="shared" ca="1" si="0"/>
        <v>1868</v>
      </c>
    </row>
    <row r="41" spans="1:13" ht="15" customHeight="1" x14ac:dyDescent="0.2">
      <c r="A41" s="6" t="s">
        <v>85</v>
      </c>
      <c r="B41" s="7">
        <v>485260335</v>
      </c>
      <c r="C41" s="6" t="s">
        <v>19</v>
      </c>
      <c r="D41" s="6" t="s">
        <v>20</v>
      </c>
      <c r="E41" s="6" t="s">
        <v>21</v>
      </c>
      <c r="F41" s="8">
        <v>5579.5</v>
      </c>
      <c r="G41" s="8">
        <v>5539.5</v>
      </c>
      <c r="H41" s="8">
        <v>5979.5</v>
      </c>
      <c r="I41" s="6" t="s">
        <v>86</v>
      </c>
      <c r="J41" s="8">
        <v>5578.5</v>
      </c>
      <c r="K41" s="9">
        <v>0</v>
      </c>
      <c r="L41" s="9">
        <v>0</v>
      </c>
      <c r="M41" s="5">
        <f t="shared" ca="1" si="0"/>
        <v>-195</v>
      </c>
    </row>
    <row r="42" spans="1:13" ht="15" customHeight="1" x14ac:dyDescent="0.2">
      <c r="A42" s="2" t="s">
        <v>87</v>
      </c>
      <c r="B42" s="3">
        <v>485268436</v>
      </c>
      <c r="C42" s="2" t="s">
        <v>81</v>
      </c>
      <c r="D42" s="2" t="s">
        <v>30</v>
      </c>
      <c r="E42" s="2" t="s">
        <v>21</v>
      </c>
      <c r="F42" s="11">
        <v>98515</v>
      </c>
      <c r="G42" s="11">
        <v>99510</v>
      </c>
      <c r="H42" s="11">
        <v>96510</v>
      </c>
      <c r="I42" s="2" t="s">
        <v>88</v>
      </c>
      <c r="J42" s="11">
        <v>98210</v>
      </c>
      <c r="K42" s="5">
        <v>0</v>
      </c>
      <c r="L42" s="5">
        <v>0</v>
      </c>
      <c r="M42" s="5">
        <f t="shared" ca="1" si="0"/>
        <v>1507</v>
      </c>
    </row>
    <row r="43" spans="1:13" ht="15" customHeight="1" x14ac:dyDescent="0.2">
      <c r="A43" s="6" t="s">
        <v>89</v>
      </c>
      <c r="B43" s="7">
        <v>485384908</v>
      </c>
      <c r="C43" s="6" t="s">
        <v>19</v>
      </c>
      <c r="D43" s="6" t="s">
        <v>30</v>
      </c>
      <c r="E43" s="6" t="s">
        <v>21</v>
      </c>
      <c r="F43" s="8">
        <v>5558</v>
      </c>
      <c r="G43" s="8">
        <v>5598</v>
      </c>
      <c r="H43" s="8">
        <v>5158</v>
      </c>
      <c r="I43" s="6" t="s">
        <v>90</v>
      </c>
      <c r="J43" s="8">
        <v>5550</v>
      </c>
      <c r="K43" s="9">
        <v>0</v>
      </c>
      <c r="L43" s="9">
        <v>0</v>
      </c>
      <c r="M43" s="5">
        <f t="shared" ca="1" si="0"/>
        <v>2203</v>
      </c>
    </row>
    <row r="44" spans="1:13" ht="15" customHeight="1" x14ac:dyDescent="0.2">
      <c r="A44" s="2" t="s">
        <v>91</v>
      </c>
      <c r="B44" s="3">
        <v>485386449</v>
      </c>
      <c r="C44" s="2" t="s">
        <v>81</v>
      </c>
      <c r="D44" s="2" t="s">
        <v>20</v>
      </c>
      <c r="E44" s="2" t="s">
        <v>92</v>
      </c>
      <c r="F44" s="11">
        <v>98480</v>
      </c>
      <c r="G44" s="11">
        <v>97480</v>
      </c>
      <c r="H44" s="11">
        <v>100480</v>
      </c>
      <c r="I44" s="2" t="s">
        <v>93</v>
      </c>
      <c r="J44" s="11">
        <v>98630</v>
      </c>
      <c r="K44" s="5">
        <v>0</v>
      </c>
      <c r="L44" s="5">
        <v>0</v>
      </c>
      <c r="M44" s="5">
        <f t="shared" ca="1" si="0"/>
        <v>1303</v>
      </c>
    </row>
    <row r="45" spans="1:13" ht="15" customHeight="1" x14ac:dyDescent="0.2">
      <c r="A45" s="6" t="s">
        <v>90</v>
      </c>
      <c r="B45" s="7">
        <v>485413633</v>
      </c>
      <c r="C45" s="6" t="s">
        <v>19</v>
      </c>
      <c r="D45" s="6" t="s">
        <v>30</v>
      </c>
      <c r="E45" s="6" t="s">
        <v>21</v>
      </c>
      <c r="F45" s="8">
        <v>5550</v>
      </c>
      <c r="G45" s="8">
        <v>5590</v>
      </c>
      <c r="H45" s="8">
        <v>5150</v>
      </c>
      <c r="I45" s="6" t="s">
        <v>94</v>
      </c>
      <c r="J45" s="8">
        <v>5564.5</v>
      </c>
      <c r="K45" s="9">
        <v>0</v>
      </c>
      <c r="L45" s="9">
        <v>0</v>
      </c>
      <c r="M45" s="5">
        <f t="shared" ca="1" si="0"/>
        <v>2441</v>
      </c>
    </row>
    <row r="46" spans="1:13" ht="15" customHeight="1" x14ac:dyDescent="0.2">
      <c r="A46" s="2" t="s">
        <v>95</v>
      </c>
      <c r="B46" s="3">
        <v>485471468</v>
      </c>
      <c r="C46" s="2" t="s">
        <v>81</v>
      </c>
      <c r="D46" s="2" t="s">
        <v>20</v>
      </c>
      <c r="E46" s="2" t="s">
        <v>96</v>
      </c>
      <c r="F46" s="11">
        <v>99050</v>
      </c>
      <c r="G46" s="11">
        <v>98165</v>
      </c>
      <c r="H46" s="11">
        <v>101050</v>
      </c>
      <c r="I46" s="2" t="s">
        <v>97</v>
      </c>
      <c r="J46" s="11">
        <v>98815</v>
      </c>
      <c r="K46" s="5">
        <v>0</v>
      </c>
      <c r="L46" s="5">
        <v>0</v>
      </c>
      <c r="M46" s="5">
        <f t="shared" ca="1" si="0"/>
        <v>-38</v>
      </c>
    </row>
    <row r="47" spans="1:13" ht="15" customHeight="1" x14ac:dyDescent="0.2">
      <c r="A47" s="6" t="s">
        <v>98</v>
      </c>
      <c r="B47" s="7">
        <v>485480026</v>
      </c>
      <c r="C47" s="6" t="s">
        <v>81</v>
      </c>
      <c r="D47" s="6" t="s">
        <v>20</v>
      </c>
      <c r="E47" s="6" t="s">
        <v>96</v>
      </c>
      <c r="F47" s="10">
        <v>98975</v>
      </c>
      <c r="G47" s="10">
        <v>98310</v>
      </c>
      <c r="H47" s="10">
        <v>100975</v>
      </c>
      <c r="I47" s="6" t="s">
        <v>99</v>
      </c>
      <c r="J47" s="10">
        <v>99280</v>
      </c>
      <c r="K47" s="9">
        <v>0</v>
      </c>
      <c r="L47" s="9">
        <v>0</v>
      </c>
      <c r="M47" s="5">
        <f t="shared" ca="1" si="0"/>
        <v>961</v>
      </c>
    </row>
    <row r="48" spans="1:13" ht="15" customHeight="1" x14ac:dyDescent="0.2">
      <c r="A48" s="2" t="s">
        <v>100</v>
      </c>
      <c r="B48" s="3">
        <v>485503268</v>
      </c>
      <c r="C48" s="2" t="s">
        <v>81</v>
      </c>
      <c r="D48" s="2" t="s">
        <v>20</v>
      </c>
      <c r="E48" s="2" t="s">
        <v>96</v>
      </c>
      <c r="F48" s="11">
        <v>99295</v>
      </c>
      <c r="G48" s="11">
        <v>98605</v>
      </c>
      <c r="H48" s="11">
        <v>101300</v>
      </c>
      <c r="I48" s="2" t="s">
        <v>101</v>
      </c>
      <c r="J48" s="11">
        <v>99060</v>
      </c>
      <c r="K48" s="5">
        <v>0</v>
      </c>
      <c r="L48" s="5">
        <v>0</v>
      </c>
      <c r="M48" s="5">
        <f t="shared" ca="1" si="0"/>
        <v>-288</v>
      </c>
    </row>
    <row r="49" spans="1:13" ht="15" customHeight="1" x14ac:dyDescent="0.2">
      <c r="A49" s="6" t="s">
        <v>102</v>
      </c>
      <c r="B49" s="7">
        <v>485556849</v>
      </c>
      <c r="C49" s="6" t="s">
        <v>81</v>
      </c>
      <c r="D49" s="6" t="s">
        <v>30</v>
      </c>
      <c r="E49" s="6" t="s">
        <v>96</v>
      </c>
      <c r="F49" s="10">
        <v>99115</v>
      </c>
      <c r="G49" s="10">
        <v>99950</v>
      </c>
      <c r="H49" s="10">
        <v>97115</v>
      </c>
      <c r="I49" s="6" t="s">
        <v>103</v>
      </c>
      <c r="J49" s="10">
        <v>99355</v>
      </c>
      <c r="K49" s="9">
        <v>0</v>
      </c>
      <c r="L49" s="9">
        <v>0</v>
      </c>
      <c r="M49" s="5">
        <f t="shared" ca="1" si="0"/>
        <v>2011</v>
      </c>
    </row>
    <row r="50" spans="1:13" ht="15" customHeight="1" x14ac:dyDescent="0.2">
      <c r="A50" s="2" t="s">
        <v>104</v>
      </c>
      <c r="B50" s="3">
        <v>485568291</v>
      </c>
      <c r="C50" s="2" t="s">
        <v>81</v>
      </c>
      <c r="D50" s="2" t="s">
        <v>20</v>
      </c>
      <c r="E50" s="2" t="s">
        <v>96</v>
      </c>
      <c r="F50" s="11">
        <v>99350</v>
      </c>
      <c r="G50" s="11">
        <v>98475</v>
      </c>
      <c r="H50" s="11">
        <v>101355</v>
      </c>
      <c r="I50" s="2" t="s">
        <v>105</v>
      </c>
      <c r="J50" s="11">
        <v>99120</v>
      </c>
      <c r="K50" s="5">
        <v>0</v>
      </c>
      <c r="L50" s="5">
        <v>0</v>
      </c>
      <c r="M50" s="5">
        <f t="shared" ca="1" si="0"/>
        <v>1866</v>
      </c>
    </row>
    <row r="51" spans="1:13" ht="15" customHeight="1" x14ac:dyDescent="0.2">
      <c r="A51" s="6" t="s">
        <v>106</v>
      </c>
      <c r="B51" s="7">
        <v>485581423</v>
      </c>
      <c r="C51" s="6" t="s">
        <v>81</v>
      </c>
      <c r="D51" s="6" t="s">
        <v>30</v>
      </c>
      <c r="E51" s="6" t="s">
        <v>96</v>
      </c>
      <c r="F51" s="10">
        <v>99215</v>
      </c>
      <c r="G51" s="10">
        <v>100050</v>
      </c>
      <c r="H51" s="10">
        <v>97215</v>
      </c>
      <c r="I51" s="6" t="s">
        <v>107</v>
      </c>
      <c r="J51" s="10">
        <v>99450</v>
      </c>
      <c r="K51" s="9">
        <v>0</v>
      </c>
      <c r="L51" s="9">
        <v>0</v>
      </c>
      <c r="M51" s="5">
        <f t="shared" ca="1" si="0"/>
        <v>72</v>
      </c>
    </row>
    <row r="52" spans="1:13" ht="15" customHeight="1" x14ac:dyDescent="0.2">
      <c r="A52" s="2" t="s">
        <v>108</v>
      </c>
      <c r="B52" s="3">
        <v>485601909</v>
      </c>
      <c r="C52" s="2" t="s">
        <v>81</v>
      </c>
      <c r="D52" s="2" t="s">
        <v>20</v>
      </c>
      <c r="E52" s="2" t="s">
        <v>96</v>
      </c>
      <c r="F52" s="11">
        <v>99430</v>
      </c>
      <c r="G52" s="11">
        <v>98690</v>
      </c>
      <c r="H52" s="11">
        <v>101430</v>
      </c>
      <c r="I52" s="2" t="s">
        <v>109</v>
      </c>
      <c r="J52" s="11">
        <v>99190</v>
      </c>
      <c r="K52" s="5">
        <v>0</v>
      </c>
      <c r="L52" s="5">
        <v>0</v>
      </c>
      <c r="M52" s="5">
        <f t="shared" ca="1" si="0"/>
        <v>1264</v>
      </c>
    </row>
    <row r="53" spans="1:13" ht="15" customHeight="1" x14ac:dyDescent="0.2">
      <c r="A53" s="6" t="s">
        <v>110</v>
      </c>
      <c r="B53" s="7">
        <v>485643640</v>
      </c>
      <c r="C53" s="6" t="s">
        <v>81</v>
      </c>
      <c r="D53" s="6" t="s">
        <v>30</v>
      </c>
      <c r="E53" s="6" t="s">
        <v>111</v>
      </c>
      <c r="F53" s="10">
        <v>99170</v>
      </c>
      <c r="G53" s="10">
        <v>100015</v>
      </c>
      <c r="H53" s="10">
        <v>97165</v>
      </c>
      <c r="I53" s="6" t="s">
        <v>112</v>
      </c>
      <c r="J53" s="10">
        <v>99415</v>
      </c>
      <c r="K53" s="9">
        <v>0</v>
      </c>
      <c r="L53" s="9">
        <v>0</v>
      </c>
      <c r="M53" s="5">
        <f t="shared" ca="1" si="0"/>
        <v>2491</v>
      </c>
    </row>
    <row r="54" spans="1:13" ht="15" customHeight="1" x14ac:dyDescent="0.2">
      <c r="A54" s="2" t="s">
        <v>113</v>
      </c>
      <c r="B54" s="3">
        <v>485665482</v>
      </c>
      <c r="C54" s="2" t="s">
        <v>81</v>
      </c>
      <c r="D54" s="2" t="s">
        <v>20</v>
      </c>
      <c r="E54" s="2" t="s">
        <v>114</v>
      </c>
      <c r="F54" s="11">
        <v>99425</v>
      </c>
      <c r="G54" s="11">
        <v>98570</v>
      </c>
      <c r="H54" s="11">
        <v>101430</v>
      </c>
      <c r="I54" s="2" t="s">
        <v>115</v>
      </c>
      <c r="J54" s="11">
        <v>99230</v>
      </c>
      <c r="K54" s="5">
        <v>0</v>
      </c>
      <c r="L54" s="5">
        <v>0</v>
      </c>
      <c r="M54" s="5">
        <f t="shared" ca="1" si="0"/>
        <v>2249</v>
      </c>
    </row>
    <row r="55" spans="1:13" ht="15" customHeight="1" x14ac:dyDescent="0.2">
      <c r="A55" s="6" t="s">
        <v>116</v>
      </c>
      <c r="B55" s="7">
        <v>485673836</v>
      </c>
      <c r="C55" s="6" t="s">
        <v>81</v>
      </c>
      <c r="D55" s="6" t="s">
        <v>30</v>
      </c>
      <c r="E55" s="6" t="s">
        <v>114</v>
      </c>
      <c r="F55" s="10">
        <v>99235</v>
      </c>
      <c r="G55" s="10">
        <v>100055</v>
      </c>
      <c r="H55" s="10">
        <v>97220</v>
      </c>
      <c r="I55" s="6" t="s">
        <v>117</v>
      </c>
      <c r="J55" s="10">
        <v>99435</v>
      </c>
      <c r="K55" s="9">
        <v>0</v>
      </c>
      <c r="L55" s="9">
        <v>0</v>
      </c>
      <c r="M55" s="5">
        <f t="shared" ca="1" si="0"/>
        <v>787</v>
      </c>
    </row>
    <row r="56" spans="1:13" ht="15" customHeight="1" x14ac:dyDescent="0.2">
      <c r="A56" s="2" t="s">
        <v>118</v>
      </c>
      <c r="B56" s="3">
        <v>485704876</v>
      </c>
      <c r="C56" s="2" t="s">
        <v>81</v>
      </c>
      <c r="D56" s="2" t="s">
        <v>20</v>
      </c>
      <c r="E56" s="2" t="s">
        <v>114</v>
      </c>
      <c r="F56" s="11">
        <v>99435</v>
      </c>
      <c r="G56" s="11">
        <v>98600</v>
      </c>
      <c r="H56" s="11">
        <v>101435</v>
      </c>
      <c r="I56" s="2" t="s">
        <v>119</v>
      </c>
      <c r="J56" s="11">
        <v>99235</v>
      </c>
      <c r="K56" s="5">
        <v>0</v>
      </c>
      <c r="L56" s="5">
        <v>0</v>
      </c>
      <c r="M56" s="5">
        <f t="shared" ca="1" si="0"/>
        <v>-271</v>
      </c>
    </row>
    <row r="57" spans="1:13" ht="15" customHeight="1" x14ac:dyDescent="0.2">
      <c r="A57" s="6" t="s">
        <v>120</v>
      </c>
      <c r="B57" s="7">
        <v>485718113</v>
      </c>
      <c r="C57" s="6" t="s">
        <v>81</v>
      </c>
      <c r="D57" s="6" t="s">
        <v>30</v>
      </c>
      <c r="E57" s="6" t="s">
        <v>114</v>
      </c>
      <c r="F57" s="10">
        <v>99250</v>
      </c>
      <c r="G57" s="10">
        <v>100080</v>
      </c>
      <c r="H57" s="10">
        <v>97230</v>
      </c>
      <c r="I57" s="6" t="s">
        <v>121</v>
      </c>
      <c r="J57" s="10">
        <v>99445</v>
      </c>
      <c r="K57" s="9">
        <v>0</v>
      </c>
      <c r="L57" s="9">
        <v>0</v>
      </c>
      <c r="M57" s="5">
        <f t="shared" ca="1" si="0"/>
        <v>2378</v>
      </c>
    </row>
    <row r="58" spans="1:13" ht="15" customHeight="1" x14ac:dyDescent="0.2">
      <c r="A58" s="2" t="s">
        <v>122</v>
      </c>
      <c r="B58" s="3">
        <v>485739763</v>
      </c>
      <c r="C58" s="2" t="s">
        <v>81</v>
      </c>
      <c r="D58" s="2" t="s">
        <v>30</v>
      </c>
      <c r="E58" s="2" t="s">
        <v>114</v>
      </c>
      <c r="F58" s="11">
        <v>99335</v>
      </c>
      <c r="G58" s="11">
        <v>100210</v>
      </c>
      <c r="H58" s="11">
        <v>97330</v>
      </c>
      <c r="I58" s="2" t="s">
        <v>123</v>
      </c>
      <c r="J58" s="11">
        <v>99310</v>
      </c>
      <c r="K58" s="5">
        <v>0</v>
      </c>
      <c r="L58" s="5">
        <v>0</v>
      </c>
      <c r="M58" s="5">
        <f t="shared" ca="1" si="0"/>
        <v>-196</v>
      </c>
    </row>
    <row r="59" spans="1:13" ht="15" customHeight="1" x14ac:dyDescent="0.2">
      <c r="A59" s="6" t="s">
        <v>124</v>
      </c>
      <c r="B59" s="7">
        <v>488476489</v>
      </c>
      <c r="C59" s="6" t="s">
        <v>19</v>
      </c>
      <c r="D59" s="6" t="s">
        <v>30</v>
      </c>
      <c r="E59" s="6" t="s">
        <v>21</v>
      </c>
      <c r="F59" s="8">
        <v>5583</v>
      </c>
      <c r="G59" s="8">
        <v>5623</v>
      </c>
      <c r="H59" s="8">
        <v>5183</v>
      </c>
      <c r="I59" s="6" t="s">
        <v>125</v>
      </c>
      <c r="J59" s="8">
        <v>5571</v>
      </c>
      <c r="K59" s="9">
        <v>0</v>
      </c>
      <c r="L59" s="9">
        <v>0</v>
      </c>
      <c r="M59" s="5">
        <f t="shared" ca="1" si="0"/>
        <v>500</v>
      </c>
    </row>
    <row r="60" spans="1:13" ht="15" customHeight="1" x14ac:dyDescent="0.2">
      <c r="A60" s="2" t="s">
        <v>126</v>
      </c>
      <c r="B60" s="3">
        <v>488571518</v>
      </c>
      <c r="C60" s="2" t="s">
        <v>19</v>
      </c>
      <c r="D60" s="2" t="s">
        <v>30</v>
      </c>
      <c r="E60" s="2" t="s">
        <v>21</v>
      </c>
      <c r="F60" s="4">
        <v>5569.5</v>
      </c>
      <c r="G60" s="4">
        <v>5609.5</v>
      </c>
      <c r="H60" s="4">
        <v>5169.5</v>
      </c>
      <c r="I60" s="2" t="s">
        <v>127</v>
      </c>
      <c r="J60" s="4">
        <v>5604</v>
      </c>
      <c r="K60" s="5">
        <v>0</v>
      </c>
      <c r="L60" s="5">
        <v>0</v>
      </c>
      <c r="M60" s="5">
        <f t="shared" ca="1" si="0"/>
        <v>1164</v>
      </c>
    </row>
    <row r="61" spans="1:13" ht="15" customHeight="1" x14ac:dyDescent="0.2">
      <c r="A61" s="6" t="s">
        <v>128</v>
      </c>
      <c r="B61" s="7">
        <v>488807744</v>
      </c>
      <c r="C61" s="6" t="s">
        <v>19</v>
      </c>
      <c r="D61" s="6" t="s">
        <v>20</v>
      </c>
      <c r="E61" s="6" t="s">
        <v>21</v>
      </c>
      <c r="F61" s="8">
        <v>5601</v>
      </c>
      <c r="G61" s="8">
        <v>5561</v>
      </c>
      <c r="H61" s="8">
        <v>6001</v>
      </c>
      <c r="I61" s="6" t="s">
        <v>129</v>
      </c>
      <c r="J61" s="8">
        <v>5612</v>
      </c>
      <c r="K61" s="9">
        <v>0</v>
      </c>
      <c r="L61" s="9">
        <v>0</v>
      </c>
      <c r="M61" s="5">
        <f t="shared" ca="1" si="0"/>
        <v>1119</v>
      </c>
    </row>
    <row r="62" spans="1:13" ht="15" customHeight="1" x14ac:dyDescent="0.2">
      <c r="A62" s="2" t="s">
        <v>130</v>
      </c>
      <c r="B62" s="3">
        <v>489111845</v>
      </c>
      <c r="C62" s="2" t="s">
        <v>19</v>
      </c>
      <c r="D62" s="2" t="s">
        <v>30</v>
      </c>
      <c r="E62" s="2" t="s">
        <v>21</v>
      </c>
      <c r="F62" s="4">
        <v>5581</v>
      </c>
      <c r="G62" s="4">
        <v>5620.5</v>
      </c>
      <c r="H62" s="4">
        <v>5180.5</v>
      </c>
      <c r="I62" s="2" t="s">
        <v>131</v>
      </c>
      <c r="J62" s="4">
        <v>5596</v>
      </c>
      <c r="K62" s="5">
        <v>0</v>
      </c>
      <c r="L62" s="5">
        <v>0</v>
      </c>
      <c r="M62" s="5">
        <f t="shared" ca="1" si="0"/>
        <v>320</v>
      </c>
    </row>
    <row r="63" spans="1:13" ht="15" customHeight="1" x14ac:dyDescent="0.2">
      <c r="A63" s="6" t="s">
        <v>132</v>
      </c>
      <c r="B63" s="7">
        <v>489277448</v>
      </c>
      <c r="C63" s="6" t="s">
        <v>19</v>
      </c>
      <c r="D63" s="6" t="s">
        <v>30</v>
      </c>
      <c r="E63" s="6" t="s">
        <v>21</v>
      </c>
      <c r="F63" s="8">
        <v>5579</v>
      </c>
      <c r="G63" s="8">
        <v>5619</v>
      </c>
      <c r="H63" s="8">
        <v>5179</v>
      </c>
      <c r="I63" s="6" t="s">
        <v>133</v>
      </c>
      <c r="J63" s="8">
        <v>5567</v>
      </c>
      <c r="K63" s="9">
        <v>0</v>
      </c>
      <c r="L63" s="9">
        <v>0</v>
      </c>
      <c r="M63" s="5">
        <f t="shared" ca="1" si="0"/>
        <v>-91</v>
      </c>
    </row>
    <row r="64" spans="1:13" ht="15" customHeight="1" x14ac:dyDescent="0.2">
      <c r="A64" s="2" t="s">
        <v>134</v>
      </c>
      <c r="B64" s="3">
        <v>489600051</v>
      </c>
      <c r="C64" s="2" t="s">
        <v>19</v>
      </c>
      <c r="D64" s="2" t="s">
        <v>30</v>
      </c>
      <c r="E64" s="2" t="s">
        <v>21</v>
      </c>
      <c r="F64" s="4">
        <v>5564</v>
      </c>
      <c r="G64" s="4">
        <v>5604</v>
      </c>
      <c r="H64" s="4">
        <v>5164</v>
      </c>
      <c r="I64" s="2" t="s">
        <v>135</v>
      </c>
      <c r="J64" s="4">
        <v>5550.5</v>
      </c>
      <c r="K64" s="5">
        <v>0</v>
      </c>
      <c r="L64" s="5">
        <v>0</v>
      </c>
      <c r="M64" s="5">
        <f t="shared" ca="1" si="0"/>
        <v>1650</v>
      </c>
    </row>
    <row r="65" spans="1:13" ht="15" customHeight="1" x14ac:dyDescent="0.2">
      <c r="A65" s="6" t="s">
        <v>136</v>
      </c>
      <c r="B65" s="7">
        <v>489641078</v>
      </c>
      <c r="C65" s="6" t="s">
        <v>19</v>
      </c>
      <c r="D65" s="6" t="s">
        <v>30</v>
      </c>
      <c r="E65" s="6" t="s">
        <v>21</v>
      </c>
      <c r="F65" s="8">
        <v>5551.5</v>
      </c>
      <c r="G65" s="8">
        <v>5591.5</v>
      </c>
      <c r="H65" s="8">
        <v>5151.5</v>
      </c>
      <c r="I65" s="6" t="s">
        <v>137</v>
      </c>
      <c r="J65" s="8">
        <v>5572</v>
      </c>
      <c r="K65" s="9">
        <v>0</v>
      </c>
      <c r="L65" s="9">
        <v>0</v>
      </c>
      <c r="M65" s="5">
        <f t="shared" ca="1" si="0"/>
        <v>870</v>
      </c>
    </row>
    <row r="66" spans="1:13" ht="15" customHeight="1" x14ac:dyDescent="0.2">
      <c r="A66" s="2" t="s">
        <v>138</v>
      </c>
      <c r="B66" s="3">
        <v>489762746</v>
      </c>
      <c r="C66" s="2" t="s">
        <v>19</v>
      </c>
      <c r="D66" s="2" t="s">
        <v>20</v>
      </c>
      <c r="E66" s="2" t="s">
        <v>21</v>
      </c>
      <c r="F66" s="4">
        <v>5581.5</v>
      </c>
      <c r="G66" s="4">
        <v>5541.5</v>
      </c>
      <c r="H66" s="4">
        <v>5981.5</v>
      </c>
      <c r="I66" s="2" t="s">
        <v>139</v>
      </c>
      <c r="J66" s="4">
        <v>5593</v>
      </c>
      <c r="K66" s="5">
        <v>0</v>
      </c>
      <c r="L66" s="5">
        <v>0</v>
      </c>
      <c r="M66" s="5">
        <f t="shared" ca="1" si="0"/>
        <v>2468</v>
      </c>
    </row>
    <row r="67" spans="1:13" ht="15" customHeight="1" x14ac:dyDescent="0.2">
      <c r="A67" s="6" t="s">
        <v>140</v>
      </c>
      <c r="B67" s="7">
        <v>489772353</v>
      </c>
      <c r="C67" s="6" t="s">
        <v>19</v>
      </c>
      <c r="D67" s="6" t="s">
        <v>20</v>
      </c>
      <c r="E67" s="6" t="s">
        <v>21</v>
      </c>
      <c r="F67" s="8">
        <v>5589.5</v>
      </c>
      <c r="G67" s="8">
        <v>5550</v>
      </c>
      <c r="H67" s="8">
        <v>5990</v>
      </c>
      <c r="I67" s="6" t="s">
        <v>141</v>
      </c>
      <c r="J67" s="8">
        <v>5590.5</v>
      </c>
      <c r="K67" s="9">
        <v>0</v>
      </c>
      <c r="L67" s="9">
        <v>0</v>
      </c>
      <c r="M67" s="5">
        <f t="shared" ca="1" si="0"/>
        <v>2176</v>
      </c>
    </row>
    <row r="68" spans="1:13" ht="15" customHeight="1" x14ac:dyDescent="0.2">
      <c r="A68" s="2" t="s">
        <v>142</v>
      </c>
      <c r="B68" s="3">
        <v>490103879</v>
      </c>
      <c r="C68" s="2" t="s">
        <v>19</v>
      </c>
      <c r="D68" s="2" t="s">
        <v>20</v>
      </c>
      <c r="E68" s="2" t="s">
        <v>21</v>
      </c>
      <c r="F68" s="4">
        <v>5594.5</v>
      </c>
      <c r="G68" s="4">
        <v>5554.5</v>
      </c>
      <c r="H68" s="4">
        <v>5994.5</v>
      </c>
      <c r="I68" s="2" t="s">
        <v>143</v>
      </c>
      <c r="J68" s="4">
        <v>5606.5</v>
      </c>
      <c r="K68" s="5">
        <v>0</v>
      </c>
      <c r="L68" s="5">
        <v>0</v>
      </c>
      <c r="M68" s="5">
        <f t="shared" ca="1" si="0"/>
        <v>92</v>
      </c>
    </row>
    <row r="69" spans="1:13" ht="15" customHeight="1" x14ac:dyDescent="0.2">
      <c r="A69" s="6" t="s">
        <v>144</v>
      </c>
      <c r="B69" s="7">
        <v>490132517</v>
      </c>
      <c r="C69" s="6" t="s">
        <v>19</v>
      </c>
      <c r="D69" s="6" t="s">
        <v>20</v>
      </c>
      <c r="E69" s="6" t="s">
        <v>21</v>
      </c>
      <c r="F69" s="8">
        <v>5606.5</v>
      </c>
      <c r="G69" s="8">
        <v>5566.5</v>
      </c>
      <c r="H69" s="8">
        <v>6006.5</v>
      </c>
      <c r="I69" s="6" t="s">
        <v>145</v>
      </c>
      <c r="J69" s="8">
        <v>5620</v>
      </c>
      <c r="K69" s="9">
        <v>0</v>
      </c>
      <c r="L69" s="9">
        <v>0</v>
      </c>
      <c r="M69" s="5">
        <f t="shared" ca="1" si="0"/>
        <v>-722</v>
      </c>
    </row>
    <row r="70" spans="1:13" ht="15" customHeight="1" x14ac:dyDescent="0.2">
      <c r="A70" s="2" t="s">
        <v>146</v>
      </c>
      <c r="B70" s="3">
        <v>490925526</v>
      </c>
      <c r="C70" s="2" t="s">
        <v>19</v>
      </c>
      <c r="D70" s="2" t="s">
        <v>20</v>
      </c>
      <c r="E70" s="2" t="s">
        <v>21</v>
      </c>
      <c r="F70" s="4">
        <v>5605</v>
      </c>
      <c r="G70" s="4">
        <v>5565.5</v>
      </c>
      <c r="H70" s="4">
        <v>6005.5</v>
      </c>
      <c r="I70" s="2" t="s">
        <v>147</v>
      </c>
      <c r="J70" s="4">
        <v>5617.5</v>
      </c>
      <c r="K70" s="5">
        <v>0</v>
      </c>
      <c r="L70" s="5">
        <v>0</v>
      </c>
      <c r="M70" s="5">
        <f t="shared" ca="1" si="0"/>
        <v>-570</v>
      </c>
    </row>
    <row r="71" spans="1:13" ht="15" customHeight="1" x14ac:dyDescent="0.2">
      <c r="A71" s="6" t="s">
        <v>148</v>
      </c>
      <c r="B71" s="7">
        <v>491031114</v>
      </c>
      <c r="C71" s="6" t="s">
        <v>19</v>
      </c>
      <c r="D71" s="6" t="s">
        <v>20</v>
      </c>
      <c r="E71" s="6" t="s">
        <v>21</v>
      </c>
      <c r="F71" s="8">
        <v>5616</v>
      </c>
      <c r="G71" s="8">
        <v>5580</v>
      </c>
      <c r="H71" s="8">
        <v>6020</v>
      </c>
      <c r="I71" s="6" t="s">
        <v>149</v>
      </c>
      <c r="J71" s="8">
        <v>5608.5</v>
      </c>
      <c r="K71" s="9">
        <v>0</v>
      </c>
      <c r="L71" s="9">
        <v>0</v>
      </c>
      <c r="M71" s="5">
        <f t="shared" ca="1" si="0"/>
        <v>1160</v>
      </c>
    </row>
    <row r="72" spans="1:13" ht="15" customHeight="1" x14ac:dyDescent="0.2">
      <c r="A72" s="2" t="s">
        <v>150</v>
      </c>
      <c r="B72" s="3">
        <v>492125411</v>
      </c>
      <c r="C72" s="2" t="s">
        <v>19</v>
      </c>
      <c r="D72" s="2" t="s">
        <v>30</v>
      </c>
      <c r="E72" s="2" t="s">
        <v>21</v>
      </c>
      <c r="F72" s="4">
        <v>5584</v>
      </c>
      <c r="G72" s="4">
        <v>5623.5</v>
      </c>
      <c r="H72" s="4">
        <v>5183.5</v>
      </c>
      <c r="I72" s="2" t="s">
        <v>151</v>
      </c>
      <c r="J72" s="4">
        <v>5570</v>
      </c>
      <c r="K72" s="5">
        <v>0</v>
      </c>
      <c r="L72" s="5">
        <v>0</v>
      </c>
      <c r="M72" s="5">
        <f t="shared" ca="1" si="0"/>
        <v>2491</v>
      </c>
    </row>
    <row r="73" spans="1:13" ht="15" customHeight="1" x14ac:dyDescent="0.2">
      <c r="A73" s="6" t="s">
        <v>152</v>
      </c>
      <c r="B73" s="7">
        <v>492327747</v>
      </c>
      <c r="C73" s="6" t="s">
        <v>19</v>
      </c>
      <c r="D73" s="6" t="s">
        <v>30</v>
      </c>
      <c r="E73" s="6" t="s">
        <v>21</v>
      </c>
      <c r="F73" s="8">
        <v>5571.5</v>
      </c>
      <c r="G73" s="8">
        <v>5611.5</v>
      </c>
      <c r="H73" s="8">
        <v>5171.5</v>
      </c>
      <c r="I73" s="6" t="s">
        <v>153</v>
      </c>
      <c r="J73" s="8">
        <v>5599.5</v>
      </c>
      <c r="K73" s="9">
        <v>0</v>
      </c>
      <c r="L73" s="9">
        <v>0</v>
      </c>
      <c r="M73" s="5">
        <f t="shared" ref="M73:M136" ca="1" si="1">RANDBETWEEN(-800,2500)</f>
        <v>1606</v>
      </c>
    </row>
    <row r="74" spans="1:13" ht="15" customHeight="1" x14ac:dyDescent="0.2">
      <c r="A74" s="2" t="s">
        <v>154</v>
      </c>
      <c r="B74" s="3">
        <v>492513244</v>
      </c>
      <c r="C74" s="2" t="s">
        <v>19</v>
      </c>
      <c r="D74" s="2" t="s">
        <v>20</v>
      </c>
      <c r="E74" s="2" t="s">
        <v>21</v>
      </c>
      <c r="F74" s="4">
        <v>5599.5</v>
      </c>
      <c r="G74" s="4">
        <v>5560</v>
      </c>
      <c r="H74" s="4">
        <v>6000</v>
      </c>
      <c r="I74" s="2" t="s">
        <v>155</v>
      </c>
      <c r="J74" s="4">
        <v>5597.5</v>
      </c>
      <c r="K74" s="5">
        <v>0</v>
      </c>
      <c r="L74" s="5">
        <v>0</v>
      </c>
      <c r="M74" s="5">
        <f t="shared" ca="1" si="1"/>
        <v>2336</v>
      </c>
    </row>
    <row r="75" spans="1:13" ht="15" customHeight="1" x14ac:dyDescent="0.2">
      <c r="A75" s="6" t="s">
        <v>156</v>
      </c>
      <c r="B75" s="7">
        <v>492827006</v>
      </c>
      <c r="C75" s="6" t="s">
        <v>19</v>
      </c>
      <c r="D75" s="6" t="s">
        <v>20</v>
      </c>
      <c r="E75" s="6" t="s">
        <v>21</v>
      </c>
      <c r="F75" s="8">
        <v>5599.5</v>
      </c>
      <c r="G75" s="8">
        <v>5560</v>
      </c>
      <c r="H75" s="8">
        <v>6000</v>
      </c>
      <c r="I75" s="6" t="s">
        <v>157</v>
      </c>
      <c r="J75" s="8">
        <v>5611</v>
      </c>
      <c r="K75" s="9">
        <v>0</v>
      </c>
      <c r="L75" s="9">
        <v>0</v>
      </c>
      <c r="M75" s="5">
        <f t="shared" ca="1" si="1"/>
        <v>1561</v>
      </c>
    </row>
    <row r="76" spans="1:13" ht="15" customHeight="1" x14ac:dyDescent="0.2">
      <c r="A76" s="2" t="s">
        <v>158</v>
      </c>
      <c r="B76" s="3">
        <v>492938133</v>
      </c>
      <c r="C76" s="2" t="s">
        <v>19</v>
      </c>
      <c r="D76" s="2" t="s">
        <v>20</v>
      </c>
      <c r="E76" s="2" t="s">
        <v>21</v>
      </c>
      <c r="F76" s="4">
        <v>5611.5</v>
      </c>
      <c r="G76" s="4">
        <v>5572</v>
      </c>
      <c r="H76" s="4">
        <v>6012</v>
      </c>
      <c r="I76" s="2" t="s">
        <v>159</v>
      </c>
      <c r="J76" s="4">
        <v>5616</v>
      </c>
      <c r="K76" s="5">
        <v>0</v>
      </c>
      <c r="L76" s="5">
        <v>0</v>
      </c>
      <c r="M76" s="5">
        <f t="shared" ca="1" si="1"/>
        <v>960</v>
      </c>
    </row>
    <row r="77" spans="1:13" ht="15" customHeight="1" x14ac:dyDescent="0.2">
      <c r="A77" s="6" t="s">
        <v>160</v>
      </c>
      <c r="B77" s="7">
        <v>492960143</v>
      </c>
      <c r="C77" s="6" t="s">
        <v>19</v>
      </c>
      <c r="D77" s="6" t="s">
        <v>20</v>
      </c>
      <c r="E77" s="6" t="s">
        <v>21</v>
      </c>
      <c r="F77" s="8">
        <v>5615</v>
      </c>
      <c r="G77" s="8">
        <v>5575.5</v>
      </c>
      <c r="H77" s="8">
        <v>6015.5</v>
      </c>
      <c r="I77" s="6" t="s">
        <v>161</v>
      </c>
      <c r="J77" s="8">
        <v>5629.5</v>
      </c>
      <c r="K77" s="9">
        <v>0</v>
      </c>
      <c r="L77" s="9">
        <v>0</v>
      </c>
      <c r="M77" s="5">
        <f t="shared" ca="1" si="1"/>
        <v>1585</v>
      </c>
    </row>
    <row r="78" spans="1:13" ht="15" customHeight="1" x14ac:dyDescent="0.2">
      <c r="A78" s="2" t="s">
        <v>162</v>
      </c>
      <c r="B78" s="3">
        <v>493241962</v>
      </c>
      <c r="C78" s="2" t="s">
        <v>19</v>
      </c>
      <c r="D78" s="2" t="s">
        <v>20</v>
      </c>
      <c r="E78" s="2" t="s">
        <v>21</v>
      </c>
      <c r="F78" s="4">
        <v>5618</v>
      </c>
      <c r="G78" s="4">
        <v>5582</v>
      </c>
      <c r="H78" s="4">
        <v>6018.5</v>
      </c>
      <c r="I78" s="2" t="s">
        <v>163</v>
      </c>
      <c r="J78" s="4">
        <v>5628.5</v>
      </c>
      <c r="K78" s="5">
        <v>0</v>
      </c>
      <c r="L78" s="5">
        <v>0</v>
      </c>
      <c r="M78" s="5">
        <f t="shared" ca="1" si="1"/>
        <v>369</v>
      </c>
    </row>
    <row r="79" spans="1:13" ht="15" customHeight="1" x14ac:dyDescent="0.2">
      <c r="A79" s="6" t="s">
        <v>164</v>
      </c>
      <c r="B79" s="7">
        <v>493555663</v>
      </c>
      <c r="C79" s="6" t="s">
        <v>19</v>
      </c>
      <c r="D79" s="6" t="s">
        <v>20</v>
      </c>
      <c r="E79" s="6" t="s">
        <v>21</v>
      </c>
      <c r="F79" s="8">
        <v>5627.5</v>
      </c>
      <c r="G79" s="8">
        <v>5588</v>
      </c>
      <c r="H79" s="8">
        <v>6028</v>
      </c>
      <c r="I79" s="6" t="s">
        <v>165</v>
      </c>
      <c r="J79" s="8">
        <v>5620.5</v>
      </c>
      <c r="K79" s="9">
        <v>0</v>
      </c>
      <c r="L79" s="9">
        <v>0</v>
      </c>
      <c r="M79" s="5">
        <f t="shared" ca="1" si="1"/>
        <v>2195</v>
      </c>
    </row>
    <row r="80" spans="1:13" ht="15" customHeight="1" x14ac:dyDescent="0.2">
      <c r="A80" s="2" t="s">
        <v>166</v>
      </c>
      <c r="B80" s="3">
        <v>494432864</v>
      </c>
      <c r="C80" s="2" t="s">
        <v>19</v>
      </c>
      <c r="D80" s="2" t="s">
        <v>20</v>
      </c>
      <c r="E80" s="2" t="s">
        <v>21</v>
      </c>
      <c r="F80" s="4">
        <v>5635</v>
      </c>
      <c r="G80" s="4">
        <v>5608</v>
      </c>
      <c r="H80" s="4">
        <v>6035</v>
      </c>
      <c r="I80" s="2" t="s">
        <v>167</v>
      </c>
      <c r="J80" s="4">
        <v>5625.5</v>
      </c>
      <c r="K80" s="5">
        <v>0</v>
      </c>
      <c r="L80" s="5">
        <v>0</v>
      </c>
      <c r="M80" s="5">
        <f t="shared" ca="1" si="1"/>
        <v>296</v>
      </c>
    </row>
    <row r="81" spans="1:13" ht="15" customHeight="1" x14ac:dyDescent="0.2">
      <c r="A81" s="6" t="s">
        <v>168</v>
      </c>
      <c r="B81" s="7">
        <v>494853353</v>
      </c>
      <c r="C81" s="6" t="s">
        <v>19</v>
      </c>
      <c r="D81" s="6" t="s">
        <v>20</v>
      </c>
      <c r="E81" s="6" t="s">
        <v>21</v>
      </c>
      <c r="F81" s="8">
        <v>5628</v>
      </c>
      <c r="G81" s="8">
        <v>5588.5</v>
      </c>
      <c r="H81" s="8">
        <v>6028</v>
      </c>
      <c r="I81" s="6" t="s">
        <v>169</v>
      </c>
      <c r="J81" s="8">
        <v>5643</v>
      </c>
      <c r="K81" s="9">
        <v>0</v>
      </c>
      <c r="L81" s="9">
        <v>0</v>
      </c>
      <c r="M81" s="5">
        <f t="shared" ca="1" si="1"/>
        <v>562</v>
      </c>
    </row>
    <row r="82" spans="1:13" ht="15" customHeight="1" x14ac:dyDescent="0.2">
      <c r="A82" s="2" t="s">
        <v>170</v>
      </c>
      <c r="B82" s="3">
        <v>494926724</v>
      </c>
      <c r="C82" s="2" t="s">
        <v>19</v>
      </c>
      <c r="D82" s="2" t="s">
        <v>20</v>
      </c>
      <c r="E82" s="2" t="s">
        <v>21</v>
      </c>
      <c r="F82" s="4">
        <v>5638</v>
      </c>
      <c r="G82" s="4">
        <v>5600</v>
      </c>
      <c r="H82" s="4">
        <v>6039</v>
      </c>
      <c r="I82" s="2" t="s">
        <v>171</v>
      </c>
      <c r="J82" s="4">
        <v>5653</v>
      </c>
      <c r="K82" s="5">
        <v>0</v>
      </c>
      <c r="L82" s="5">
        <v>0</v>
      </c>
      <c r="M82" s="5">
        <f t="shared" ca="1" si="1"/>
        <v>927</v>
      </c>
    </row>
    <row r="83" spans="1:13" ht="15" customHeight="1" x14ac:dyDescent="0.2">
      <c r="A83" s="6" t="s">
        <v>172</v>
      </c>
      <c r="B83" s="7">
        <v>495113067</v>
      </c>
      <c r="C83" s="6" t="s">
        <v>19</v>
      </c>
      <c r="D83" s="6" t="s">
        <v>20</v>
      </c>
      <c r="E83" s="6" t="s">
        <v>21</v>
      </c>
      <c r="F83" s="8">
        <v>5651.5</v>
      </c>
      <c r="G83" s="8">
        <v>5611.5</v>
      </c>
      <c r="H83" s="8">
        <v>6051.5</v>
      </c>
      <c r="I83" s="6" t="s">
        <v>173</v>
      </c>
      <c r="J83" s="8">
        <v>5647</v>
      </c>
      <c r="K83" s="9">
        <v>0</v>
      </c>
      <c r="L83" s="9">
        <v>0</v>
      </c>
      <c r="M83" s="5">
        <f t="shared" ca="1" si="1"/>
        <v>2286</v>
      </c>
    </row>
    <row r="84" spans="1:13" ht="15" customHeight="1" x14ac:dyDescent="0.2">
      <c r="A84" s="2" t="s">
        <v>174</v>
      </c>
      <c r="B84" s="3">
        <v>495199215</v>
      </c>
      <c r="C84" s="2" t="s">
        <v>19</v>
      </c>
      <c r="D84" s="2" t="s">
        <v>20</v>
      </c>
      <c r="E84" s="2" t="s">
        <v>21</v>
      </c>
      <c r="F84" s="4">
        <v>5654</v>
      </c>
      <c r="G84" s="4">
        <v>5613.5</v>
      </c>
      <c r="H84" s="4">
        <v>6053.5</v>
      </c>
      <c r="I84" s="2" t="s">
        <v>175</v>
      </c>
      <c r="J84" s="4">
        <v>5654.5</v>
      </c>
      <c r="K84" s="5">
        <v>0</v>
      </c>
      <c r="L84" s="5">
        <v>0</v>
      </c>
      <c r="M84" s="5">
        <f t="shared" ca="1" si="1"/>
        <v>2434</v>
      </c>
    </row>
    <row r="85" spans="1:13" ht="15" customHeight="1" x14ac:dyDescent="0.2">
      <c r="A85" s="6" t="s">
        <v>176</v>
      </c>
      <c r="B85" s="7">
        <v>495304532</v>
      </c>
      <c r="C85" s="6" t="s">
        <v>19</v>
      </c>
      <c r="D85" s="6" t="s">
        <v>20</v>
      </c>
      <c r="E85" s="6" t="s">
        <v>21</v>
      </c>
      <c r="F85" s="8">
        <v>5653.5</v>
      </c>
      <c r="G85" s="8">
        <v>5617.5</v>
      </c>
      <c r="H85" s="8">
        <v>6054</v>
      </c>
      <c r="I85" s="6" t="s">
        <v>177</v>
      </c>
      <c r="J85" s="8">
        <v>5668.5</v>
      </c>
      <c r="K85" s="9">
        <v>0</v>
      </c>
      <c r="L85" s="9">
        <v>0</v>
      </c>
      <c r="M85" s="5">
        <f t="shared" ca="1" si="1"/>
        <v>2273</v>
      </c>
    </row>
    <row r="86" spans="1:13" ht="15" customHeight="1" x14ac:dyDescent="0.2">
      <c r="A86" s="2" t="s">
        <v>178</v>
      </c>
      <c r="B86" s="3">
        <v>495487875</v>
      </c>
      <c r="C86" s="2" t="s">
        <v>19</v>
      </c>
      <c r="D86" s="2" t="s">
        <v>20</v>
      </c>
      <c r="E86" s="2" t="s">
        <v>21</v>
      </c>
      <c r="F86" s="4">
        <v>5666</v>
      </c>
      <c r="G86" s="4">
        <v>5628.5</v>
      </c>
      <c r="H86" s="4">
        <v>6066</v>
      </c>
      <c r="I86" s="2" t="s">
        <v>179</v>
      </c>
      <c r="J86" s="4">
        <v>5677</v>
      </c>
      <c r="K86" s="5">
        <v>0</v>
      </c>
      <c r="L86" s="5">
        <v>0</v>
      </c>
      <c r="M86" s="5">
        <f t="shared" ca="1" si="1"/>
        <v>567</v>
      </c>
    </row>
    <row r="87" spans="1:13" ht="15" customHeight="1" x14ac:dyDescent="0.2">
      <c r="A87" s="6" t="s">
        <v>180</v>
      </c>
      <c r="B87" s="7">
        <v>495606132</v>
      </c>
      <c r="C87" s="6" t="s">
        <v>19</v>
      </c>
      <c r="D87" s="6" t="s">
        <v>20</v>
      </c>
      <c r="E87" s="6" t="s">
        <v>21</v>
      </c>
      <c r="F87" s="8">
        <v>5681</v>
      </c>
      <c r="G87" s="8">
        <v>5642</v>
      </c>
      <c r="H87" s="8">
        <v>6081</v>
      </c>
      <c r="I87" s="6" t="s">
        <v>181</v>
      </c>
      <c r="J87" s="8">
        <v>5697.5</v>
      </c>
      <c r="K87" s="9">
        <v>0</v>
      </c>
      <c r="L87" s="9">
        <v>0</v>
      </c>
      <c r="M87" s="5">
        <f t="shared" ca="1" si="1"/>
        <v>-393</v>
      </c>
    </row>
    <row r="88" spans="1:13" ht="15" customHeight="1" x14ac:dyDescent="0.2">
      <c r="A88" s="2" t="s">
        <v>182</v>
      </c>
      <c r="B88" s="3">
        <v>495649134</v>
      </c>
      <c r="C88" s="2" t="s">
        <v>19</v>
      </c>
      <c r="D88" s="2" t="s">
        <v>20</v>
      </c>
      <c r="E88" s="2" t="s">
        <v>21</v>
      </c>
      <c r="F88" s="4">
        <v>5696.5</v>
      </c>
      <c r="G88" s="4">
        <v>5657</v>
      </c>
      <c r="H88" s="4">
        <v>6097</v>
      </c>
      <c r="I88" s="2" t="s">
        <v>183</v>
      </c>
      <c r="J88" s="4">
        <v>5697</v>
      </c>
      <c r="K88" s="5">
        <v>0</v>
      </c>
      <c r="L88" s="5">
        <v>0</v>
      </c>
      <c r="M88" s="5">
        <f t="shared" ca="1" si="1"/>
        <v>1164</v>
      </c>
    </row>
    <row r="89" spans="1:13" ht="15" customHeight="1" x14ac:dyDescent="0.2">
      <c r="A89" s="6" t="s">
        <v>184</v>
      </c>
      <c r="B89" s="7">
        <v>495796761</v>
      </c>
      <c r="C89" s="6" t="s">
        <v>185</v>
      </c>
      <c r="D89" s="6" t="s">
        <v>30</v>
      </c>
      <c r="E89" s="6" t="s">
        <v>114</v>
      </c>
      <c r="F89" s="10">
        <v>97570</v>
      </c>
      <c r="G89" s="10">
        <v>98570</v>
      </c>
      <c r="H89" s="10">
        <v>96570</v>
      </c>
      <c r="I89" s="6" t="s">
        <v>186</v>
      </c>
      <c r="J89" s="10">
        <v>97870</v>
      </c>
      <c r="K89" s="9">
        <v>0</v>
      </c>
      <c r="L89" s="9">
        <v>0</v>
      </c>
      <c r="M89" s="5">
        <f t="shared" ca="1" si="1"/>
        <v>-153</v>
      </c>
    </row>
    <row r="90" spans="1:13" ht="15" customHeight="1" x14ac:dyDescent="0.2">
      <c r="A90" s="2" t="s">
        <v>187</v>
      </c>
      <c r="B90" s="3">
        <v>495913630</v>
      </c>
      <c r="C90" s="2" t="s">
        <v>185</v>
      </c>
      <c r="D90" s="2" t="s">
        <v>30</v>
      </c>
      <c r="E90" s="2" t="s">
        <v>114</v>
      </c>
      <c r="F90" s="11">
        <v>97485</v>
      </c>
      <c r="G90" s="11">
        <v>98475</v>
      </c>
      <c r="H90" s="11">
        <v>96475</v>
      </c>
      <c r="I90" s="2" t="s">
        <v>188</v>
      </c>
      <c r="J90" s="11">
        <v>97360</v>
      </c>
      <c r="K90" s="5">
        <v>0</v>
      </c>
      <c r="L90" s="5">
        <v>0</v>
      </c>
      <c r="M90" s="5">
        <f t="shared" ca="1" si="1"/>
        <v>1584</v>
      </c>
    </row>
    <row r="91" spans="1:13" ht="15" customHeight="1" x14ac:dyDescent="0.2">
      <c r="A91" s="6" t="s">
        <v>189</v>
      </c>
      <c r="B91" s="7">
        <v>495979259</v>
      </c>
      <c r="C91" s="6" t="s">
        <v>185</v>
      </c>
      <c r="D91" s="6" t="s">
        <v>30</v>
      </c>
      <c r="E91" s="6" t="s">
        <v>114</v>
      </c>
      <c r="F91" s="10">
        <v>97420</v>
      </c>
      <c r="G91" s="10">
        <v>98435</v>
      </c>
      <c r="H91" s="10">
        <v>96435</v>
      </c>
      <c r="I91" s="6" t="s">
        <v>190</v>
      </c>
      <c r="J91" s="10">
        <v>97305</v>
      </c>
      <c r="K91" s="9">
        <v>0</v>
      </c>
      <c r="L91" s="9">
        <v>0</v>
      </c>
      <c r="M91" s="5">
        <f t="shared" ca="1" si="1"/>
        <v>2029</v>
      </c>
    </row>
    <row r="92" spans="1:13" ht="15" customHeight="1" x14ac:dyDescent="0.2">
      <c r="A92" s="2" t="s">
        <v>191</v>
      </c>
      <c r="B92" s="3">
        <v>496099160</v>
      </c>
      <c r="C92" s="2" t="s">
        <v>185</v>
      </c>
      <c r="D92" s="2" t="s">
        <v>30</v>
      </c>
      <c r="E92" s="2" t="s">
        <v>114</v>
      </c>
      <c r="F92" s="11">
        <v>97095</v>
      </c>
      <c r="G92" s="11">
        <v>98095</v>
      </c>
      <c r="H92" s="11">
        <v>96095</v>
      </c>
      <c r="I92" s="2" t="s">
        <v>192</v>
      </c>
      <c r="J92" s="11">
        <v>96975</v>
      </c>
      <c r="K92" s="5">
        <v>0</v>
      </c>
      <c r="L92" s="5">
        <v>0</v>
      </c>
      <c r="M92" s="5">
        <f t="shared" ca="1" si="1"/>
        <v>1275</v>
      </c>
    </row>
    <row r="93" spans="1:13" ht="15" customHeight="1" x14ac:dyDescent="0.2">
      <c r="A93" s="6" t="s">
        <v>193</v>
      </c>
      <c r="B93" s="7">
        <v>496153365</v>
      </c>
      <c r="C93" s="6" t="s">
        <v>185</v>
      </c>
      <c r="D93" s="6" t="s">
        <v>30</v>
      </c>
      <c r="E93" s="6" t="s">
        <v>114</v>
      </c>
      <c r="F93" s="10">
        <v>96945</v>
      </c>
      <c r="G93" s="10">
        <v>97945</v>
      </c>
      <c r="H93" s="10">
        <v>95945</v>
      </c>
      <c r="I93" s="6" t="s">
        <v>194</v>
      </c>
      <c r="J93" s="10">
        <v>96805</v>
      </c>
      <c r="K93" s="9">
        <v>0</v>
      </c>
      <c r="L93" s="9">
        <v>0</v>
      </c>
      <c r="M93" s="5">
        <f t="shared" ca="1" si="1"/>
        <v>459</v>
      </c>
    </row>
    <row r="94" spans="1:13" ht="15" customHeight="1" x14ac:dyDescent="0.2">
      <c r="A94" s="2" t="s">
        <v>195</v>
      </c>
      <c r="B94" s="3">
        <v>496221404</v>
      </c>
      <c r="C94" s="2" t="s">
        <v>185</v>
      </c>
      <c r="D94" s="2" t="s">
        <v>30</v>
      </c>
      <c r="E94" s="2" t="s">
        <v>114</v>
      </c>
      <c r="F94" s="11">
        <v>96780</v>
      </c>
      <c r="G94" s="11">
        <v>97775</v>
      </c>
      <c r="H94" s="11">
        <v>95775</v>
      </c>
      <c r="I94" s="2" t="s">
        <v>196</v>
      </c>
      <c r="J94" s="11">
        <v>96665</v>
      </c>
      <c r="K94" s="5">
        <v>0</v>
      </c>
      <c r="L94" s="5">
        <v>0</v>
      </c>
      <c r="M94" s="5">
        <f t="shared" ca="1" si="1"/>
        <v>1890</v>
      </c>
    </row>
    <row r="95" spans="1:13" ht="15" customHeight="1" x14ac:dyDescent="0.2">
      <c r="A95" s="6" t="s">
        <v>197</v>
      </c>
      <c r="B95" s="7">
        <v>496314709</v>
      </c>
      <c r="C95" s="6" t="s">
        <v>185</v>
      </c>
      <c r="D95" s="6" t="s">
        <v>30</v>
      </c>
      <c r="E95" s="6" t="s">
        <v>114</v>
      </c>
      <c r="F95" s="10">
        <v>96680</v>
      </c>
      <c r="G95" s="10">
        <v>97675</v>
      </c>
      <c r="H95" s="10">
        <v>95675</v>
      </c>
      <c r="I95" s="6" t="s">
        <v>198</v>
      </c>
      <c r="J95" s="10">
        <v>96560</v>
      </c>
      <c r="K95" s="9">
        <v>0</v>
      </c>
      <c r="L95" s="9">
        <v>0</v>
      </c>
      <c r="M95" s="5">
        <f t="shared" ca="1" si="1"/>
        <v>1915</v>
      </c>
    </row>
    <row r="96" spans="1:13" ht="15" customHeight="1" x14ac:dyDescent="0.2">
      <c r="A96" s="2" t="s">
        <v>199</v>
      </c>
      <c r="B96" s="3">
        <v>496388998</v>
      </c>
      <c r="C96" s="2" t="s">
        <v>185</v>
      </c>
      <c r="D96" s="2" t="s">
        <v>30</v>
      </c>
      <c r="E96" s="2" t="s">
        <v>114</v>
      </c>
      <c r="F96" s="11">
        <v>96610</v>
      </c>
      <c r="G96" s="11">
        <v>97610</v>
      </c>
      <c r="H96" s="11">
        <v>95610</v>
      </c>
      <c r="I96" s="2" t="s">
        <v>200</v>
      </c>
      <c r="J96" s="11">
        <v>96490</v>
      </c>
      <c r="K96" s="5">
        <v>0</v>
      </c>
      <c r="L96" s="5">
        <v>0</v>
      </c>
      <c r="M96" s="5">
        <f t="shared" ca="1" si="1"/>
        <v>2029</v>
      </c>
    </row>
    <row r="97" spans="1:13" ht="15" customHeight="1" x14ac:dyDescent="0.2">
      <c r="A97" s="6" t="s">
        <v>201</v>
      </c>
      <c r="B97" s="7">
        <v>496495840</v>
      </c>
      <c r="C97" s="6" t="s">
        <v>185</v>
      </c>
      <c r="D97" s="6" t="s">
        <v>30</v>
      </c>
      <c r="E97" s="6" t="s">
        <v>114</v>
      </c>
      <c r="F97" s="10">
        <v>96305</v>
      </c>
      <c r="G97" s="10">
        <v>97305</v>
      </c>
      <c r="H97" s="10">
        <v>95305</v>
      </c>
      <c r="I97" s="6" t="s">
        <v>202</v>
      </c>
      <c r="J97" s="10">
        <v>96180</v>
      </c>
      <c r="K97" s="9">
        <v>0</v>
      </c>
      <c r="L97" s="9">
        <v>0</v>
      </c>
      <c r="M97" s="5">
        <f t="shared" ca="1" si="1"/>
        <v>-214</v>
      </c>
    </row>
    <row r="98" spans="1:13" ht="15" customHeight="1" x14ac:dyDescent="0.2">
      <c r="A98" s="2" t="s">
        <v>203</v>
      </c>
      <c r="B98" s="3">
        <v>496636122</v>
      </c>
      <c r="C98" s="2" t="s">
        <v>185</v>
      </c>
      <c r="D98" s="2" t="s">
        <v>30</v>
      </c>
      <c r="E98" s="2" t="s">
        <v>114</v>
      </c>
      <c r="F98" s="11">
        <v>96605</v>
      </c>
      <c r="G98" s="11">
        <v>97605</v>
      </c>
      <c r="H98" s="11">
        <v>95605</v>
      </c>
      <c r="I98" s="2" t="s">
        <v>204</v>
      </c>
      <c r="J98" s="11">
        <v>96500</v>
      </c>
      <c r="K98" s="5">
        <v>0</v>
      </c>
      <c r="L98" s="5">
        <v>0</v>
      </c>
      <c r="M98" s="5">
        <f t="shared" ca="1" si="1"/>
        <v>273</v>
      </c>
    </row>
    <row r="99" spans="1:13" ht="15" customHeight="1" x14ac:dyDescent="0.2">
      <c r="A99" s="6" t="s">
        <v>205</v>
      </c>
      <c r="B99" s="7">
        <v>497494510</v>
      </c>
      <c r="C99" s="6" t="s">
        <v>19</v>
      </c>
      <c r="D99" s="6" t="s">
        <v>20</v>
      </c>
      <c r="E99" s="6" t="s">
        <v>21</v>
      </c>
      <c r="F99" s="8">
        <v>5783</v>
      </c>
      <c r="G99" s="8">
        <v>5744</v>
      </c>
      <c r="H99" s="8">
        <v>6184</v>
      </c>
      <c r="I99" s="6" t="s">
        <v>206</v>
      </c>
      <c r="J99" s="8">
        <v>5781.5</v>
      </c>
      <c r="K99" s="9">
        <v>0</v>
      </c>
      <c r="L99" s="9">
        <v>0</v>
      </c>
      <c r="M99" s="5">
        <f t="shared" ca="1" si="1"/>
        <v>880</v>
      </c>
    </row>
    <row r="100" spans="1:13" ht="15" customHeight="1" x14ac:dyDescent="0.2">
      <c r="A100" s="2" t="s">
        <v>207</v>
      </c>
      <c r="B100" s="3">
        <v>498174775</v>
      </c>
      <c r="C100" s="2" t="s">
        <v>185</v>
      </c>
      <c r="D100" s="2" t="s">
        <v>20</v>
      </c>
      <c r="E100" s="2" t="s">
        <v>114</v>
      </c>
      <c r="F100" s="11">
        <v>95465</v>
      </c>
      <c r="G100" s="11">
        <v>94470</v>
      </c>
      <c r="H100" s="11">
        <v>96470</v>
      </c>
      <c r="I100" s="2" t="s">
        <v>208</v>
      </c>
      <c r="J100" s="11">
        <v>95170</v>
      </c>
      <c r="K100" s="5">
        <v>0</v>
      </c>
      <c r="L100" s="5">
        <v>0</v>
      </c>
      <c r="M100" s="5">
        <f t="shared" ca="1" si="1"/>
        <v>2475</v>
      </c>
    </row>
    <row r="101" spans="1:13" ht="15" customHeight="1" x14ac:dyDescent="0.2">
      <c r="A101" s="6" t="s">
        <v>209</v>
      </c>
      <c r="B101" s="7">
        <v>498202241</v>
      </c>
      <c r="C101" s="6" t="s">
        <v>185</v>
      </c>
      <c r="D101" s="6" t="s">
        <v>30</v>
      </c>
      <c r="E101" s="6" t="s">
        <v>114</v>
      </c>
      <c r="F101" s="10">
        <v>95080</v>
      </c>
      <c r="G101" s="10">
        <v>96085</v>
      </c>
      <c r="H101" s="10">
        <v>94085</v>
      </c>
      <c r="I101" s="6" t="s">
        <v>210</v>
      </c>
      <c r="J101" s="10">
        <v>95375</v>
      </c>
      <c r="K101" s="9">
        <v>0</v>
      </c>
      <c r="L101" s="9">
        <v>0</v>
      </c>
      <c r="M101" s="5">
        <f t="shared" ca="1" si="1"/>
        <v>-5</v>
      </c>
    </row>
    <row r="102" spans="1:13" ht="15" customHeight="1" x14ac:dyDescent="0.2">
      <c r="A102" s="2" t="s">
        <v>211</v>
      </c>
      <c r="B102" s="3">
        <v>498235218</v>
      </c>
      <c r="C102" s="2" t="s">
        <v>185</v>
      </c>
      <c r="D102" s="2" t="s">
        <v>20</v>
      </c>
      <c r="E102" s="2" t="s">
        <v>114</v>
      </c>
      <c r="F102" s="11">
        <v>95450</v>
      </c>
      <c r="G102" s="11">
        <v>95560</v>
      </c>
      <c r="H102" s="11">
        <v>96455</v>
      </c>
      <c r="I102" s="2" t="s">
        <v>212</v>
      </c>
      <c r="J102" s="11">
        <v>95560</v>
      </c>
      <c r="K102" s="5">
        <v>0</v>
      </c>
      <c r="L102" s="5">
        <v>0</v>
      </c>
      <c r="M102" s="5">
        <f t="shared" ca="1" si="1"/>
        <v>2059</v>
      </c>
    </row>
    <row r="103" spans="1:13" ht="15" customHeight="1" x14ac:dyDescent="0.2">
      <c r="A103" s="6" t="s">
        <v>213</v>
      </c>
      <c r="B103" s="7">
        <v>498265630</v>
      </c>
      <c r="C103" s="6" t="s">
        <v>185</v>
      </c>
      <c r="D103" s="6" t="s">
        <v>20</v>
      </c>
      <c r="E103" s="6" t="s">
        <v>114</v>
      </c>
      <c r="F103" s="10">
        <v>95790</v>
      </c>
      <c r="G103" s="10">
        <v>95900</v>
      </c>
      <c r="H103" s="10">
        <v>96795</v>
      </c>
      <c r="I103" s="6" t="s">
        <v>214</v>
      </c>
      <c r="J103" s="10">
        <v>95900</v>
      </c>
      <c r="K103" s="9">
        <v>0</v>
      </c>
      <c r="L103" s="9">
        <v>0</v>
      </c>
      <c r="M103" s="5">
        <f t="shared" ca="1" si="1"/>
        <v>-330</v>
      </c>
    </row>
    <row r="104" spans="1:13" ht="15" customHeight="1" x14ac:dyDescent="0.2">
      <c r="A104" s="2" t="s">
        <v>215</v>
      </c>
      <c r="B104" s="3">
        <v>498319937</v>
      </c>
      <c r="C104" s="2" t="s">
        <v>185</v>
      </c>
      <c r="D104" s="2" t="s">
        <v>20</v>
      </c>
      <c r="E104" s="2" t="s">
        <v>114</v>
      </c>
      <c r="F104" s="11">
        <v>96185</v>
      </c>
      <c r="G104" s="11">
        <v>96295</v>
      </c>
      <c r="H104" s="11">
        <v>97180</v>
      </c>
      <c r="I104" s="2" t="s">
        <v>216</v>
      </c>
      <c r="J104" s="11">
        <v>96295</v>
      </c>
      <c r="K104" s="5">
        <v>0</v>
      </c>
      <c r="L104" s="5">
        <v>0</v>
      </c>
      <c r="M104" s="5">
        <f t="shared" ca="1" si="1"/>
        <v>-431</v>
      </c>
    </row>
    <row r="105" spans="1:13" ht="15" customHeight="1" x14ac:dyDescent="0.2">
      <c r="A105" s="6" t="s">
        <v>217</v>
      </c>
      <c r="B105" s="7">
        <v>498357057</v>
      </c>
      <c r="C105" s="6" t="s">
        <v>185</v>
      </c>
      <c r="D105" s="6" t="s">
        <v>20</v>
      </c>
      <c r="E105" s="6" t="s">
        <v>114</v>
      </c>
      <c r="F105" s="10">
        <v>96270</v>
      </c>
      <c r="G105" s="10">
        <v>95270</v>
      </c>
      <c r="H105" s="10">
        <v>97270</v>
      </c>
      <c r="I105" s="6" t="s">
        <v>218</v>
      </c>
      <c r="J105" s="10">
        <v>96390</v>
      </c>
      <c r="K105" s="9">
        <v>0</v>
      </c>
      <c r="L105" s="9">
        <v>0</v>
      </c>
      <c r="M105" s="5">
        <f t="shared" ca="1" si="1"/>
        <v>-275</v>
      </c>
    </row>
    <row r="106" spans="1:13" ht="15" customHeight="1" x14ac:dyDescent="0.2">
      <c r="A106" s="2" t="s">
        <v>219</v>
      </c>
      <c r="B106" s="3">
        <v>498402407</v>
      </c>
      <c r="C106" s="2" t="s">
        <v>185</v>
      </c>
      <c r="D106" s="2" t="s">
        <v>20</v>
      </c>
      <c r="E106" s="2" t="s">
        <v>114</v>
      </c>
      <c r="F106" s="11">
        <v>96390</v>
      </c>
      <c r="G106" s="11">
        <v>95400</v>
      </c>
      <c r="H106" s="11">
        <v>97400</v>
      </c>
      <c r="I106" s="2" t="s">
        <v>220</v>
      </c>
      <c r="J106" s="11">
        <v>96515</v>
      </c>
      <c r="K106" s="5">
        <v>0</v>
      </c>
      <c r="L106" s="5">
        <v>0</v>
      </c>
      <c r="M106" s="5">
        <f t="shared" ca="1" si="1"/>
        <v>-628</v>
      </c>
    </row>
    <row r="107" spans="1:13" ht="15" customHeight="1" x14ac:dyDescent="0.2">
      <c r="A107" s="6" t="s">
        <v>221</v>
      </c>
      <c r="B107" s="7">
        <v>498430167</v>
      </c>
      <c r="C107" s="6" t="s">
        <v>185</v>
      </c>
      <c r="D107" s="6" t="s">
        <v>20</v>
      </c>
      <c r="E107" s="6" t="s">
        <v>114</v>
      </c>
      <c r="F107" s="10">
        <v>96430</v>
      </c>
      <c r="G107" s="10">
        <v>96520</v>
      </c>
      <c r="H107" s="10">
        <v>97430</v>
      </c>
      <c r="I107" s="6" t="s">
        <v>222</v>
      </c>
      <c r="J107" s="10">
        <v>96520</v>
      </c>
      <c r="K107" s="9">
        <v>0</v>
      </c>
      <c r="L107" s="9">
        <v>0</v>
      </c>
      <c r="M107" s="5">
        <f t="shared" ca="1" si="1"/>
        <v>-604</v>
      </c>
    </row>
    <row r="108" spans="1:13" ht="15" customHeight="1" x14ac:dyDescent="0.2">
      <c r="A108" s="2" t="s">
        <v>223</v>
      </c>
      <c r="B108" s="3">
        <v>498459045</v>
      </c>
      <c r="C108" s="2" t="s">
        <v>185</v>
      </c>
      <c r="D108" s="2" t="s">
        <v>20</v>
      </c>
      <c r="E108" s="2" t="s">
        <v>114</v>
      </c>
      <c r="F108" s="11">
        <v>96645</v>
      </c>
      <c r="G108" s="11">
        <v>96720</v>
      </c>
      <c r="H108" s="11">
        <v>97650</v>
      </c>
      <c r="I108" s="2" t="s">
        <v>224</v>
      </c>
      <c r="J108" s="11">
        <v>96720</v>
      </c>
      <c r="K108" s="5">
        <v>0</v>
      </c>
      <c r="L108" s="5">
        <v>0</v>
      </c>
      <c r="M108" s="5">
        <f t="shared" ca="1" si="1"/>
        <v>1738</v>
      </c>
    </row>
    <row r="109" spans="1:13" ht="15" customHeight="1" x14ac:dyDescent="0.2">
      <c r="A109" s="6" t="s">
        <v>225</v>
      </c>
      <c r="B109" s="7">
        <v>498529236</v>
      </c>
      <c r="C109" s="6" t="s">
        <v>185</v>
      </c>
      <c r="D109" s="6" t="s">
        <v>20</v>
      </c>
      <c r="E109" s="6" t="s">
        <v>114</v>
      </c>
      <c r="F109" s="10">
        <v>96580</v>
      </c>
      <c r="G109" s="10">
        <v>96690</v>
      </c>
      <c r="H109" s="10">
        <v>97585</v>
      </c>
      <c r="I109" s="6" t="s">
        <v>226</v>
      </c>
      <c r="J109" s="10">
        <v>96690</v>
      </c>
      <c r="K109" s="9">
        <v>0</v>
      </c>
      <c r="L109" s="9">
        <v>0</v>
      </c>
      <c r="M109" s="5">
        <f t="shared" ca="1" si="1"/>
        <v>1146</v>
      </c>
    </row>
    <row r="110" spans="1:13" ht="15" customHeight="1" x14ac:dyDescent="0.2">
      <c r="A110" s="2" t="s">
        <v>227</v>
      </c>
      <c r="B110" s="3">
        <v>498595182</v>
      </c>
      <c r="C110" s="2" t="s">
        <v>185</v>
      </c>
      <c r="D110" s="2" t="s">
        <v>20</v>
      </c>
      <c r="E110" s="2" t="s">
        <v>114</v>
      </c>
      <c r="F110" s="11">
        <v>96595</v>
      </c>
      <c r="G110" s="11">
        <v>96685</v>
      </c>
      <c r="H110" s="11">
        <v>97600</v>
      </c>
      <c r="I110" s="2" t="s">
        <v>228</v>
      </c>
      <c r="J110" s="11">
        <v>96685</v>
      </c>
      <c r="K110" s="5">
        <v>0</v>
      </c>
      <c r="L110" s="5">
        <v>0</v>
      </c>
      <c r="M110" s="5">
        <f t="shared" ca="1" si="1"/>
        <v>-132</v>
      </c>
    </row>
    <row r="111" spans="1:13" ht="15" customHeight="1" x14ac:dyDescent="0.2">
      <c r="A111" s="6" t="s">
        <v>229</v>
      </c>
      <c r="B111" s="7">
        <v>498661737</v>
      </c>
      <c r="C111" s="6" t="s">
        <v>185</v>
      </c>
      <c r="D111" s="6" t="s">
        <v>20</v>
      </c>
      <c r="E111" s="6" t="s">
        <v>114</v>
      </c>
      <c r="F111" s="10">
        <v>96680</v>
      </c>
      <c r="G111" s="10">
        <v>96790</v>
      </c>
      <c r="H111" s="10">
        <v>97680</v>
      </c>
      <c r="I111" s="6" t="s">
        <v>230</v>
      </c>
      <c r="J111" s="10">
        <v>96790</v>
      </c>
      <c r="K111" s="9">
        <v>0</v>
      </c>
      <c r="L111" s="9">
        <v>0</v>
      </c>
      <c r="M111" s="5">
        <f t="shared" ca="1" si="1"/>
        <v>-386</v>
      </c>
    </row>
    <row r="112" spans="1:13" ht="15" customHeight="1" x14ac:dyDescent="0.2">
      <c r="A112" s="2" t="s">
        <v>231</v>
      </c>
      <c r="B112" s="3">
        <v>500851010</v>
      </c>
      <c r="C112" s="2" t="s">
        <v>185</v>
      </c>
      <c r="D112" s="2" t="s">
        <v>20</v>
      </c>
      <c r="E112" s="2" t="s">
        <v>21</v>
      </c>
      <c r="F112" s="11">
        <v>95705</v>
      </c>
      <c r="G112" s="11">
        <v>95610</v>
      </c>
      <c r="H112" s="11">
        <v>95810</v>
      </c>
      <c r="I112" s="2" t="s">
        <v>232</v>
      </c>
      <c r="J112" s="11">
        <v>95700</v>
      </c>
      <c r="K112" s="5">
        <v>0</v>
      </c>
      <c r="L112" s="5">
        <v>0</v>
      </c>
      <c r="M112" s="5">
        <f t="shared" ca="1" si="1"/>
        <v>1229</v>
      </c>
    </row>
    <row r="113" spans="1:13" ht="15" customHeight="1" x14ac:dyDescent="0.2">
      <c r="A113" s="6" t="s">
        <v>233</v>
      </c>
      <c r="B113" s="7">
        <v>501051527</v>
      </c>
      <c r="C113" s="6" t="s">
        <v>185</v>
      </c>
      <c r="D113" s="6" t="s">
        <v>30</v>
      </c>
      <c r="E113" s="6" t="s">
        <v>114</v>
      </c>
      <c r="F113" s="10">
        <v>95520</v>
      </c>
      <c r="G113" s="10">
        <v>96505</v>
      </c>
      <c r="H113" s="10">
        <v>94505</v>
      </c>
      <c r="I113" s="6" t="s">
        <v>234</v>
      </c>
      <c r="J113" s="10">
        <v>95820</v>
      </c>
      <c r="K113" s="9">
        <v>0</v>
      </c>
      <c r="L113" s="9">
        <v>0</v>
      </c>
      <c r="M113" s="5">
        <f t="shared" ca="1" si="1"/>
        <v>-473</v>
      </c>
    </row>
    <row r="114" spans="1:13" ht="15" customHeight="1" x14ac:dyDescent="0.2">
      <c r="A114" s="2" t="s">
        <v>235</v>
      </c>
      <c r="B114" s="3">
        <v>501083287</v>
      </c>
      <c r="C114" s="2" t="s">
        <v>185</v>
      </c>
      <c r="D114" s="2" t="s">
        <v>20</v>
      </c>
      <c r="E114" s="2" t="s">
        <v>114</v>
      </c>
      <c r="F114" s="11">
        <v>95945</v>
      </c>
      <c r="G114" s="11">
        <v>96055</v>
      </c>
      <c r="H114" s="11">
        <v>96945</v>
      </c>
      <c r="I114" s="2" t="s">
        <v>236</v>
      </c>
      <c r="J114" s="11">
        <v>96325</v>
      </c>
      <c r="K114" s="5">
        <v>0</v>
      </c>
      <c r="L114" s="5">
        <v>0</v>
      </c>
      <c r="M114" s="5">
        <f t="shared" ca="1" si="1"/>
        <v>1249</v>
      </c>
    </row>
    <row r="115" spans="1:13" ht="15" customHeight="1" x14ac:dyDescent="0.2">
      <c r="A115" s="6" t="s">
        <v>237</v>
      </c>
      <c r="B115" s="7">
        <v>501141501</v>
      </c>
      <c r="C115" s="6" t="s">
        <v>185</v>
      </c>
      <c r="D115" s="6" t="s">
        <v>20</v>
      </c>
      <c r="E115" s="6" t="s">
        <v>114</v>
      </c>
      <c r="F115" s="10">
        <v>96295</v>
      </c>
      <c r="G115" s="10">
        <v>95295</v>
      </c>
      <c r="H115" s="10">
        <v>97295</v>
      </c>
      <c r="I115" s="6" t="s">
        <v>238</v>
      </c>
      <c r="J115" s="10">
        <v>95990</v>
      </c>
      <c r="K115" s="9">
        <v>0</v>
      </c>
      <c r="L115" s="9">
        <v>0</v>
      </c>
      <c r="M115" s="5">
        <f t="shared" ca="1" si="1"/>
        <v>466</v>
      </c>
    </row>
    <row r="116" spans="1:13" ht="15" customHeight="1" x14ac:dyDescent="0.2">
      <c r="A116" s="2" t="s">
        <v>239</v>
      </c>
      <c r="B116" s="3">
        <v>501228152</v>
      </c>
      <c r="C116" s="2" t="s">
        <v>185</v>
      </c>
      <c r="D116" s="2" t="s">
        <v>20</v>
      </c>
      <c r="E116" s="2" t="s">
        <v>114</v>
      </c>
      <c r="F116" s="11">
        <v>96115</v>
      </c>
      <c r="G116" s="11">
        <v>95120</v>
      </c>
      <c r="H116" s="11">
        <v>97120</v>
      </c>
      <c r="I116" s="2" t="s">
        <v>240</v>
      </c>
      <c r="J116" s="11">
        <v>95810</v>
      </c>
      <c r="K116" s="5">
        <v>0</v>
      </c>
      <c r="L116" s="5">
        <v>0</v>
      </c>
      <c r="M116" s="5">
        <f t="shared" ca="1" si="1"/>
        <v>786</v>
      </c>
    </row>
    <row r="117" spans="1:13" ht="15" customHeight="1" x14ac:dyDescent="0.2">
      <c r="A117" s="6" t="s">
        <v>241</v>
      </c>
      <c r="B117" s="7">
        <v>501267590</v>
      </c>
      <c r="C117" s="6" t="s">
        <v>185</v>
      </c>
      <c r="D117" s="6" t="s">
        <v>30</v>
      </c>
      <c r="E117" s="6" t="s">
        <v>114</v>
      </c>
      <c r="F117" s="10">
        <v>95800</v>
      </c>
      <c r="G117" s="10">
        <v>95690</v>
      </c>
      <c r="H117" s="10">
        <v>94795</v>
      </c>
      <c r="I117" s="6" t="s">
        <v>242</v>
      </c>
      <c r="J117" s="10">
        <v>95690</v>
      </c>
      <c r="K117" s="9">
        <v>0</v>
      </c>
      <c r="L117" s="9">
        <v>0</v>
      </c>
      <c r="M117" s="5">
        <f t="shared" ca="1" si="1"/>
        <v>1307</v>
      </c>
    </row>
    <row r="118" spans="1:13" ht="15" customHeight="1" x14ac:dyDescent="0.2">
      <c r="A118" s="2" t="s">
        <v>243</v>
      </c>
      <c r="B118" s="3">
        <v>501279577</v>
      </c>
      <c r="C118" s="2" t="s">
        <v>185</v>
      </c>
      <c r="D118" s="2" t="s">
        <v>30</v>
      </c>
      <c r="E118" s="2" t="s">
        <v>114</v>
      </c>
      <c r="F118" s="11">
        <v>95685</v>
      </c>
      <c r="G118" s="11">
        <v>95575</v>
      </c>
      <c r="H118" s="11">
        <v>94685</v>
      </c>
      <c r="I118" s="2" t="s">
        <v>244</v>
      </c>
      <c r="J118" s="11">
        <v>95575</v>
      </c>
      <c r="K118" s="5">
        <v>0</v>
      </c>
      <c r="L118" s="5">
        <v>0</v>
      </c>
      <c r="M118" s="5">
        <f t="shared" ca="1" si="1"/>
        <v>644</v>
      </c>
    </row>
    <row r="119" spans="1:13" ht="15" customHeight="1" x14ac:dyDescent="0.2">
      <c r="A119" s="6" t="s">
        <v>245</v>
      </c>
      <c r="B119" s="7">
        <v>501302358</v>
      </c>
      <c r="C119" s="6" t="s">
        <v>185</v>
      </c>
      <c r="D119" s="6" t="s">
        <v>30</v>
      </c>
      <c r="E119" s="6" t="s">
        <v>114</v>
      </c>
      <c r="F119" s="10">
        <v>95695</v>
      </c>
      <c r="G119" s="10">
        <v>95585</v>
      </c>
      <c r="H119" s="10">
        <v>94695</v>
      </c>
      <c r="I119" s="6" t="s">
        <v>246</v>
      </c>
      <c r="J119" s="10">
        <v>95585</v>
      </c>
      <c r="K119" s="9">
        <v>0</v>
      </c>
      <c r="L119" s="9">
        <v>0</v>
      </c>
      <c r="M119" s="5">
        <f t="shared" ca="1" si="1"/>
        <v>392</v>
      </c>
    </row>
    <row r="120" spans="1:13" ht="15" customHeight="1" x14ac:dyDescent="0.2">
      <c r="A120" s="2" t="s">
        <v>247</v>
      </c>
      <c r="B120" s="3">
        <v>501317281</v>
      </c>
      <c r="C120" s="2" t="s">
        <v>185</v>
      </c>
      <c r="D120" s="2" t="s">
        <v>30</v>
      </c>
      <c r="E120" s="2" t="s">
        <v>114</v>
      </c>
      <c r="F120" s="11">
        <v>95525</v>
      </c>
      <c r="G120" s="11">
        <v>95395</v>
      </c>
      <c r="H120" s="11">
        <v>94520</v>
      </c>
      <c r="I120" s="2" t="s">
        <v>248</v>
      </c>
      <c r="J120" s="11">
        <v>95395</v>
      </c>
      <c r="K120" s="5">
        <v>0</v>
      </c>
      <c r="L120" s="5">
        <v>0</v>
      </c>
      <c r="M120" s="5">
        <f t="shared" ca="1" si="1"/>
        <v>52</v>
      </c>
    </row>
    <row r="121" spans="1:13" ht="15" customHeight="1" x14ac:dyDescent="0.2">
      <c r="A121" s="6" t="s">
        <v>249</v>
      </c>
      <c r="B121" s="7">
        <v>501353422</v>
      </c>
      <c r="C121" s="6" t="s">
        <v>185</v>
      </c>
      <c r="D121" s="6" t="s">
        <v>30</v>
      </c>
      <c r="E121" s="6" t="s">
        <v>114</v>
      </c>
      <c r="F121" s="10">
        <v>95360</v>
      </c>
      <c r="G121" s="10">
        <v>96355</v>
      </c>
      <c r="H121" s="10">
        <v>94355</v>
      </c>
      <c r="I121" s="6" t="s">
        <v>250</v>
      </c>
      <c r="J121" s="10">
        <v>95670</v>
      </c>
      <c r="K121" s="9">
        <v>0</v>
      </c>
      <c r="L121" s="9">
        <v>0</v>
      </c>
      <c r="M121" s="5">
        <f t="shared" ca="1" si="1"/>
        <v>-334</v>
      </c>
    </row>
    <row r="122" spans="1:13" ht="15" customHeight="1" x14ac:dyDescent="0.2">
      <c r="A122" s="2" t="s">
        <v>251</v>
      </c>
      <c r="B122" s="3">
        <v>501391127</v>
      </c>
      <c r="C122" s="2" t="s">
        <v>185</v>
      </c>
      <c r="D122" s="2" t="s">
        <v>30</v>
      </c>
      <c r="E122" s="2" t="s">
        <v>114</v>
      </c>
      <c r="F122" s="11">
        <v>95660</v>
      </c>
      <c r="G122" s="11">
        <v>95550</v>
      </c>
      <c r="H122" s="11">
        <v>94660</v>
      </c>
      <c r="I122" s="2" t="s">
        <v>252</v>
      </c>
      <c r="J122" s="11">
        <v>95550</v>
      </c>
      <c r="K122" s="5">
        <v>0</v>
      </c>
      <c r="L122" s="5">
        <v>0</v>
      </c>
      <c r="M122" s="5">
        <f t="shared" ca="1" si="1"/>
        <v>353</v>
      </c>
    </row>
    <row r="123" spans="1:13" ht="15" customHeight="1" x14ac:dyDescent="0.2">
      <c r="A123" s="6" t="s">
        <v>253</v>
      </c>
      <c r="B123" s="7">
        <v>501422997</v>
      </c>
      <c r="C123" s="6" t="s">
        <v>185</v>
      </c>
      <c r="D123" s="6" t="s">
        <v>30</v>
      </c>
      <c r="E123" s="6" t="s">
        <v>114</v>
      </c>
      <c r="F123" s="10">
        <v>95530</v>
      </c>
      <c r="G123" s="10">
        <v>96535</v>
      </c>
      <c r="H123" s="10">
        <v>94535</v>
      </c>
      <c r="I123" s="6" t="s">
        <v>254</v>
      </c>
      <c r="J123" s="10">
        <v>95840</v>
      </c>
      <c r="K123" s="9">
        <v>0</v>
      </c>
      <c r="L123" s="9">
        <v>0</v>
      </c>
      <c r="M123" s="5">
        <f t="shared" ca="1" si="1"/>
        <v>2351</v>
      </c>
    </row>
    <row r="124" spans="1:13" ht="15" customHeight="1" x14ac:dyDescent="0.2">
      <c r="A124" s="2" t="s">
        <v>255</v>
      </c>
      <c r="B124" s="3">
        <v>501449362</v>
      </c>
      <c r="C124" s="2" t="s">
        <v>185</v>
      </c>
      <c r="D124" s="2" t="s">
        <v>20</v>
      </c>
      <c r="E124" s="2" t="s">
        <v>114</v>
      </c>
      <c r="F124" s="11">
        <v>95815</v>
      </c>
      <c r="G124" s="11">
        <v>94815</v>
      </c>
      <c r="H124" s="11">
        <v>96815</v>
      </c>
      <c r="I124" s="2" t="s">
        <v>256</v>
      </c>
      <c r="J124" s="11">
        <v>95520</v>
      </c>
      <c r="K124" s="5">
        <v>0</v>
      </c>
      <c r="L124" s="5">
        <v>0</v>
      </c>
      <c r="M124" s="5">
        <f t="shared" ca="1" si="1"/>
        <v>266</v>
      </c>
    </row>
    <row r="125" spans="1:13" ht="15" customHeight="1" x14ac:dyDescent="0.2">
      <c r="A125" s="6" t="s">
        <v>257</v>
      </c>
      <c r="B125" s="7">
        <v>501539217</v>
      </c>
      <c r="C125" s="6" t="s">
        <v>185</v>
      </c>
      <c r="D125" s="6" t="s">
        <v>30</v>
      </c>
      <c r="E125" s="6" t="s">
        <v>114</v>
      </c>
      <c r="F125" s="10">
        <v>95380</v>
      </c>
      <c r="G125" s="10">
        <v>96380</v>
      </c>
      <c r="H125" s="10">
        <v>94380</v>
      </c>
      <c r="I125" s="6" t="s">
        <v>258</v>
      </c>
      <c r="J125" s="10">
        <v>95680</v>
      </c>
      <c r="K125" s="9">
        <v>0</v>
      </c>
      <c r="L125" s="9">
        <v>0</v>
      </c>
      <c r="M125" s="5">
        <f t="shared" ca="1" si="1"/>
        <v>951</v>
      </c>
    </row>
    <row r="126" spans="1:13" ht="15" customHeight="1" x14ac:dyDescent="0.2">
      <c r="A126" s="2" t="s">
        <v>259</v>
      </c>
      <c r="B126" s="3">
        <v>501573329</v>
      </c>
      <c r="C126" s="2" t="s">
        <v>185</v>
      </c>
      <c r="D126" s="2" t="s">
        <v>20</v>
      </c>
      <c r="E126" s="2" t="s">
        <v>114</v>
      </c>
      <c r="F126" s="11">
        <v>95755</v>
      </c>
      <c r="G126" s="11">
        <v>95865</v>
      </c>
      <c r="H126" s="11">
        <v>96755</v>
      </c>
      <c r="I126" s="2" t="s">
        <v>260</v>
      </c>
      <c r="J126" s="11">
        <v>95865</v>
      </c>
      <c r="K126" s="5">
        <v>0</v>
      </c>
      <c r="L126" s="5">
        <v>0</v>
      </c>
      <c r="M126" s="5">
        <f t="shared" ca="1" si="1"/>
        <v>-467</v>
      </c>
    </row>
    <row r="127" spans="1:13" ht="15" customHeight="1" x14ac:dyDescent="0.2">
      <c r="A127" s="6" t="s">
        <v>261</v>
      </c>
      <c r="B127" s="7">
        <v>501591156</v>
      </c>
      <c r="C127" s="6" t="s">
        <v>185</v>
      </c>
      <c r="D127" s="6" t="s">
        <v>20</v>
      </c>
      <c r="E127" s="6" t="s">
        <v>114</v>
      </c>
      <c r="F127" s="10">
        <v>96125</v>
      </c>
      <c r="G127" s="10">
        <v>95125</v>
      </c>
      <c r="H127" s="10">
        <v>97125</v>
      </c>
      <c r="I127" s="6" t="s">
        <v>262</v>
      </c>
      <c r="J127" s="10">
        <v>95830</v>
      </c>
      <c r="K127" s="9">
        <v>0</v>
      </c>
      <c r="L127" s="9">
        <v>0</v>
      </c>
      <c r="M127" s="5">
        <f t="shared" ca="1" si="1"/>
        <v>2300</v>
      </c>
    </row>
    <row r="128" spans="1:13" ht="15" customHeight="1" x14ac:dyDescent="0.2">
      <c r="A128" s="2" t="s">
        <v>263</v>
      </c>
      <c r="B128" s="3">
        <v>501644747</v>
      </c>
      <c r="C128" s="2" t="s">
        <v>264</v>
      </c>
      <c r="D128" s="2" t="s">
        <v>20</v>
      </c>
      <c r="E128" s="2" t="s">
        <v>92</v>
      </c>
      <c r="F128" s="4">
        <v>5752</v>
      </c>
      <c r="G128" s="4">
        <v>5712</v>
      </c>
      <c r="H128" s="4">
        <v>6152</v>
      </c>
      <c r="I128" s="2" t="s">
        <v>265</v>
      </c>
      <c r="J128" s="4">
        <v>5758</v>
      </c>
      <c r="K128" s="5">
        <v>0</v>
      </c>
      <c r="L128" s="5">
        <v>0</v>
      </c>
      <c r="M128" s="5">
        <f t="shared" ca="1" si="1"/>
        <v>720</v>
      </c>
    </row>
    <row r="129" spans="1:13" ht="15" customHeight="1" x14ac:dyDescent="0.2">
      <c r="A129" s="6" t="s">
        <v>266</v>
      </c>
      <c r="B129" s="7">
        <v>503491561</v>
      </c>
      <c r="C129" s="6" t="s">
        <v>185</v>
      </c>
      <c r="D129" s="6" t="s">
        <v>20</v>
      </c>
      <c r="E129" s="6" t="s">
        <v>114</v>
      </c>
      <c r="F129" s="10">
        <v>99735</v>
      </c>
      <c r="G129" s="6"/>
      <c r="H129" s="6"/>
      <c r="I129" s="6" t="s">
        <v>267</v>
      </c>
      <c r="J129" s="10">
        <v>99855</v>
      </c>
      <c r="K129" s="9">
        <v>0</v>
      </c>
      <c r="L129" s="9">
        <v>0</v>
      </c>
      <c r="M129" s="5">
        <f t="shared" ca="1" si="1"/>
        <v>1152</v>
      </c>
    </row>
    <row r="130" spans="1:13" ht="15" customHeight="1" x14ac:dyDescent="0.2">
      <c r="A130" s="2" t="s">
        <v>268</v>
      </c>
      <c r="B130" s="3">
        <v>508441734</v>
      </c>
      <c r="C130" s="2" t="s">
        <v>185</v>
      </c>
      <c r="D130" s="2" t="s">
        <v>20</v>
      </c>
      <c r="E130" s="2" t="s">
        <v>114</v>
      </c>
      <c r="F130" s="11">
        <v>104725</v>
      </c>
      <c r="G130" s="11">
        <v>103720</v>
      </c>
      <c r="H130" s="11">
        <v>105720</v>
      </c>
      <c r="I130" s="2" t="s">
        <v>269</v>
      </c>
      <c r="J130" s="11">
        <v>104845</v>
      </c>
      <c r="K130" s="5">
        <v>0</v>
      </c>
      <c r="L130" s="5">
        <v>0</v>
      </c>
      <c r="M130" s="5">
        <f t="shared" ca="1" si="1"/>
        <v>171</v>
      </c>
    </row>
    <row r="131" spans="1:13" ht="15" customHeight="1" x14ac:dyDescent="0.2">
      <c r="A131" s="6" t="s">
        <v>270</v>
      </c>
      <c r="B131" s="7">
        <v>508512617</v>
      </c>
      <c r="C131" s="6" t="s">
        <v>185</v>
      </c>
      <c r="D131" s="6" t="s">
        <v>20</v>
      </c>
      <c r="E131" s="6" t="s">
        <v>114</v>
      </c>
      <c r="F131" s="10">
        <v>104860</v>
      </c>
      <c r="G131" s="10">
        <v>103990</v>
      </c>
      <c r="H131" s="10">
        <v>105860</v>
      </c>
      <c r="I131" s="6" t="s">
        <v>271</v>
      </c>
      <c r="J131" s="10">
        <v>104975</v>
      </c>
      <c r="K131" s="9">
        <v>0</v>
      </c>
      <c r="L131" s="9">
        <v>0</v>
      </c>
      <c r="M131" s="5">
        <f t="shared" ca="1" si="1"/>
        <v>1055</v>
      </c>
    </row>
    <row r="132" spans="1:13" ht="15" customHeight="1" x14ac:dyDescent="0.2">
      <c r="A132" s="2" t="s">
        <v>272</v>
      </c>
      <c r="B132" s="3">
        <v>508621736</v>
      </c>
      <c r="C132" s="2" t="s">
        <v>185</v>
      </c>
      <c r="D132" s="2" t="s">
        <v>20</v>
      </c>
      <c r="E132" s="2" t="s">
        <v>114</v>
      </c>
      <c r="F132" s="11">
        <v>104890</v>
      </c>
      <c r="G132" s="11">
        <v>103985</v>
      </c>
      <c r="H132" s="11">
        <v>105895</v>
      </c>
      <c r="I132" s="2" t="s">
        <v>273</v>
      </c>
      <c r="J132" s="11">
        <v>105015</v>
      </c>
      <c r="K132" s="5">
        <v>0</v>
      </c>
      <c r="L132" s="5">
        <v>0</v>
      </c>
      <c r="M132" s="5">
        <f t="shared" ca="1" si="1"/>
        <v>1914</v>
      </c>
    </row>
    <row r="133" spans="1:13" ht="15" customHeight="1" x14ac:dyDescent="0.2">
      <c r="A133" s="6" t="s">
        <v>274</v>
      </c>
      <c r="B133" s="7">
        <v>508767043</v>
      </c>
      <c r="C133" s="6" t="s">
        <v>185</v>
      </c>
      <c r="D133" s="6" t="s">
        <v>20</v>
      </c>
      <c r="E133" s="6" t="s">
        <v>114</v>
      </c>
      <c r="F133" s="10">
        <v>104920</v>
      </c>
      <c r="G133" s="10">
        <v>103985</v>
      </c>
      <c r="H133" s="10">
        <v>105920</v>
      </c>
      <c r="I133" s="6" t="s">
        <v>275</v>
      </c>
      <c r="J133" s="10">
        <v>105075</v>
      </c>
      <c r="K133" s="9">
        <v>0</v>
      </c>
      <c r="L133" s="9">
        <v>0</v>
      </c>
      <c r="M133" s="5">
        <f t="shared" ca="1" si="1"/>
        <v>-534</v>
      </c>
    </row>
    <row r="134" spans="1:13" ht="15" customHeight="1" x14ac:dyDescent="0.2">
      <c r="A134" s="2" t="s">
        <v>276</v>
      </c>
      <c r="B134" s="3">
        <v>508821446</v>
      </c>
      <c r="C134" s="2" t="s">
        <v>185</v>
      </c>
      <c r="D134" s="2" t="s">
        <v>20</v>
      </c>
      <c r="E134" s="2" t="s">
        <v>114</v>
      </c>
      <c r="F134" s="11">
        <v>105260</v>
      </c>
      <c r="G134" s="11">
        <v>104310</v>
      </c>
      <c r="H134" s="11">
        <v>106260</v>
      </c>
      <c r="I134" s="2" t="s">
        <v>277</v>
      </c>
      <c r="J134" s="11">
        <v>105380</v>
      </c>
      <c r="K134" s="5">
        <v>0</v>
      </c>
      <c r="L134" s="5">
        <v>0</v>
      </c>
      <c r="M134" s="5">
        <f t="shared" ca="1" si="1"/>
        <v>2205</v>
      </c>
    </row>
    <row r="135" spans="1:13" ht="15" customHeight="1" x14ac:dyDescent="0.2">
      <c r="A135" s="6" t="s">
        <v>278</v>
      </c>
      <c r="B135" s="7">
        <v>508875295</v>
      </c>
      <c r="C135" s="6" t="s">
        <v>185</v>
      </c>
      <c r="D135" s="6" t="s">
        <v>20</v>
      </c>
      <c r="E135" s="6" t="s">
        <v>114</v>
      </c>
      <c r="F135" s="10">
        <v>105410</v>
      </c>
      <c r="G135" s="10">
        <v>104440</v>
      </c>
      <c r="H135" s="10">
        <v>106410</v>
      </c>
      <c r="I135" s="6" t="s">
        <v>279</v>
      </c>
      <c r="J135" s="10">
        <v>105530</v>
      </c>
      <c r="K135" s="9">
        <v>0</v>
      </c>
      <c r="L135" s="9">
        <v>0</v>
      </c>
      <c r="M135" s="5">
        <f t="shared" ca="1" si="1"/>
        <v>1606</v>
      </c>
    </row>
    <row r="136" spans="1:13" ht="15" customHeight="1" x14ac:dyDescent="0.2">
      <c r="A136" s="2" t="s">
        <v>280</v>
      </c>
      <c r="B136" s="3">
        <v>508927865</v>
      </c>
      <c r="C136" s="2" t="s">
        <v>185</v>
      </c>
      <c r="D136" s="2" t="s">
        <v>20</v>
      </c>
      <c r="E136" s="2" t="s">
        <v>114</v>
      </c>
      <c r="F136" s="11">
        <v>105760</v>
      </c>
      <c r="G136" s="11">
        <v>104865</v>
      </c>
      <c r="H136" s="11">
        <v>106760</v>
      </c>
      <c r="I136" s="2" t="s">
        <v>281</v>
      </c>
      <c r="J136" s="11">
        <v>105880</v>
      </c>
      <c r="K136" s="5">
        <v>0</v>
      </c>
      <c r="L136" s="5">
        <v>0</v>
      </c>
      <c r="M136" s="5">
        <f t="shared" ca="1" si="1"/>
        <v>1106</v>
      </c>
    </row>
    <row r="137" spans="1:13" ht="15" customHeight="1" x14ac:dyDescent="0.2">
      <c r="A137" s="6" t="s">
        <v>282</v>
      </c>
      <c r="B137" s="7">
        <v>509114623</v>
      </c>
      <c r="C137" s="6" t="s">
        <v>185</v>
      </c>
      <c r="D137" s="6" t="s">
        <v>20</v>
      </c>
      <c r="E137" s="6" t="s">
        <v>114</v>
      </c>
      <c r="F137" s="10">
        <v>105850</v>
      </c>
      <c r="G137" s="10">
        <v>104900</v>
      </c>
      <c r="H137" s="10">
        <v>106850</v>
      </c>
      <c r="I137" s="6" t="s">
        <v>283</v>
      </c>
      <c r="J137" s="10">
        <v>105555</v>
      </c>
      <c r="K137" s="9">
        <v>0</v>
      </c>
      <c r="L137" s="9">
        <v>0</v>
      </c>
      <c r="M137" s="5">
        <f t="shared" ref="M137:M200" ca="1" si="2">RANDBETWEEN(-800,2500)</f>
        <v>913</v>
      </c>
    </row>
    <row r="138" spans="1:13" ht="15" customHeight="1" x14ac:dyDescent="0.2">
      <c r="A138" s="2" t="s">
        <v>284</v>
      </c>
      <c r="B138" s="3">
        <v>509245477</v>
      </c>
      <c r="C138" s="2" t="s">
        <v>185</v>
      </c>
      <c r="D138" s="2" t="s">
        <v>20</v>
      </c>
      <c r="E138" s="2" t="s">
        <v>114</v>
      </c>
      <c r="F138" s="11">
        <v>105600</v>
      </c>
      <c r="G138" s="11">
        <v>104690</v>
      </c>
      <c r="H138" s="11">
        <v>106605</v>
      </c>
      <c r="I138" s="2" t="s">
        <v>285</v>
      </c>
      <c r="J138" s="11">
        <v>105720</v>
      </c>
      <c r="K138" s="5">
        <v>0</v>
      </c>
      <c r="L138" s="5">
        <v>0</v>
      </c>
      <c r="M138" s="5">
        <f t="shared" ca="1" si="2"/>
        <v>307</v>
      </c>
    </row>
    <row r="139" spans="1:13" ht="15" customHeight="1" x14ac:dyDescent="0.2">
      <c r="A139" s="6" t="s">
        <v>286</v>
      </c>
      <c r="B139" s="7">
        <v>509275012</v>
      </c>
      <c r="C139" s="6" t="s">
        <v>185</v>
      </c>
      <c r="D139" s="6" t="s">
        <v>20</v>
      </c>
      <c r="E139" s="6" t="s">
        <v>114</v>
      </c>
      <c r="F139" s="10">
        <v>105730</v>
      </c>
      <c r="G139" s="10">
        <v>104775</v>
      </c>
      <c r="H139" s="10">
        <v>106735</v>
      </c>
      <c r="I139" s="6" t="s">
        <v>287</v>
      </c>
      <c r="J139" s="10">
        <v>105430</v>
      </c>
      <c r="K139" s="9">
        <v>0</v>
      </c>
      <c r="L139" s="9">
        <v>0</v>
      </c>
      <c r="M139" s="5">
        <f t="shared" ca="1" si="2"/>
        <v>1339</v>
      </c>
    </row>
    <row r="140" spans="1:13" ht="15" customHeight="1" x14ac:dyDescent="0.2">
      <c r="A140" s="2" t="s">
        <v>288</v>
      </c>
      <c r="B140" s="3">
        <v>509340553</v>
      </c>
      <c r="C140" s="2" t="s">
        <v>185</v>
      </c>
      <c r="D140" s="2" t="s">
        <v>20</v>
      </c>
      <c r="E140" s="2" t="s">
        <v>114</v>
      </c>
      <c r="F140" s="11">
        <v>105535</v>
      </c>
      <c r="G140" s="11">
        <v>104600</v>
      </c>
      <c r="H140" s="11">
        <v>106545</v>
      </c>
      <c r="I140" s="2" t="s">
        <v>289</v>
      </c>
      <c r="J140" s="11">
        <v>105655</v>
      </c>
      <c r="K140" s="5">
        <v>0</v>
      </c>
      <c r="L140" s="5">
        <v>0</v>
      </c>
      <c r="M140" s="5">
        <f t="shared" ca="1" si="2"/>
        <v>1093</v>
      </c>
    </row>
    <row r="141" spans="1:13" ht="15" customHeight="1" x14ac:dyDescent="0.2">
      <c r="A141" s="6" t="s">
        <v>290</v>
      </c>
      <c r="B141" s="7">
        <v>509373245</v>
      </c>
      <c r="C141" s="6" t="s">
        <v>185</v>
      </c>
      <c r="D141" s="6" t="s">
        <v>20</v>
      </c>
      <c r="E141" s="6" t="s">
        <v>114</v>
      </c>
      <c r="F141" s="10">
        <v>105635</v>
      </c>
      <c r="G141" s="10">
        <v>104795</v>
      </c>
      <c r="H141" s="10">
        <v>106635</v>
      </c>
      <c r="I141" s="6" t="s">
        <v>291</v>
      </c>
      <c r="J141" s="10">
        <v>105755</v>
      </c>
      <c r="K141" s="9">
        <v>0</v>
      </c>
      <c r="L141" s="9">
        <v>0</v>
      </c>
      <c r="M141" s="5">
        <f t="shared" ca="1" si="2"/>
        <v>1581</v>
      </c>
    </row>
    <row r="142" spans="1:13" ht="15" customHeight="1" x14ac:dyDescent="0.2">
      <c r="A142" s="2" t="s">
        <v>292</v>
      </c>
      <c r="B142" s="3">
        <v>509399338</v>
      </c>
      <c r="C142" s="2" t="s">
        <v>185</v>
      </c>
      <c r="D142" s="2" t="s">
        <v>20</v>
      </c>
      <c r="E142" s="2" t="s">
        <v>114</v>
      </c>
      <c r="F142" s="11">
        <v>105650</v>
      </c>
      <c r="G142" s="11">
        <v>104780</v>
      </c>
      <c r="H142" s="11">
        <v>106645</v>
      </c>
      <c r="I142" s="2" t="s">
        <v>293</v>
      </c>
      <c r="J142" s="11">
        <v>105350</v>
      </c>
      <c r="K142" s="5">
        <v>0</v>
      </c>
      <c r="L142" s="5">
        <v>0</v>
      </c>
      <c r="M142" s="5">
        <f t="shared" ca="1" si="2"/>
        <v>1904</v>
      </c>
    </row>
    <row r="143" spans="1:13" ht="15" customHeight="1" x14ac:dyDescent="0.2">
      <c r="A143" s="6" t="s">
        <v>294</v>
      </c>
      <c r="B143" s="7">
        <v>509457225</v>
      </c>
      <c r="C143" s="6" t="s">
        <v>185</v>
      </c>
      <c r="D143" s="6" t="s">
        <v>30</v>
      </c>
      <c r="E143" s="6" t="s">
        <v>114</v>
      </c>
      <c r="F143" s="10">
        <v>105385</v>
      </c>
      <c r="G143" s="10">
        <v>106330</v>
      </c>
      <c r="H143" s="10">
        <v>104385</v>
      </c>
      <c r="I143" s="6" t="s">
        <v>295</v>
      </c>
      <c r="J143" s="10">
        <v>105265</v>
      </c>
      <c r="K143" s="9">
        <v>0</v>
      </c>
      <c r="L143" s="9">
        <v>0</v>
      </c>
      <c r="M143" s="5">
        <f t="shared" ca="1" si="2"/>
        <v>-102</v>
      </c>
    </row>
    <row r="144" spans="1:13" ht="15" customHeight="1" x14ac:dyDescent="0.2">
      <c r="A144" s="2" t="s">
        <v>296</v>
      </c>
      <c r="B144" s="3">
        <v>509476673</v>
      </c>
      <c r="C144" s="2" t="s">
        <v>185</v>
      </c>
      <c r="D144" s="2" t="s">
        <v>30</v>
      </c>
      <c r="E144" s="2" t="s">
        <v>114</v>
      </c>
      <c r="F144" s="11">
        <v>105095</v>
      </c>
      <c r="G144" s="11">
        <v>106055</v>
      </c>
      <c r="H144" s="11">
        <v>104105</v>
      </c>
      <c r="I144" s="2" t="s">
        <v>297</v>
      </c>
      <c r="J144" s="11">
        <v>104980</v>
      </c>
      <c r="K144" s="5">
        <v>0</v>
      </c>
      <c r="L144" s="5">
        <v>0</v>
      </c>
      <c r="M144" s="5">
        <f t="shared" ca="1" si="2"/>
        <v>1221</v>
      </c>
    </row>
    <row r="145" spans="1:13" ht="15" customHeight="1" x14ac:dyDescent="0.2">
      <c r="A145" s="6" t="s">
        <v>298</v>
      </c>
      <c r="B145" s="7">
        <v>509854946</v>
      </c>
      <c r="C145" s="6" t="s">
        <v>185</v>
      </c>
      <c r="D145" s="6" t="s">
        <v>30</v>
      </c>
      <c r="E145" s="6" t="s">
        <v>114</v>
      </c>
      <c r="F145" s="10">
        <v>104510</v>
      </c>
      <c r="G145" s="10">
        <v>105245</v>
      </c>
      <c r="H145" s="10">
        <v>103510</v>
      </c>
      <c r="I145" s="6" t="s">
        <v>299</v>
      </c>
      <c r="J145" s="10">
        <v>104385</v>
      </c>
      <c r="K145" s="9">
        <v>0</v>
      </c>
      <c r="L145" s="9">
        <v>0</v>
      </c>
      <c r="M145" s="5">
        <f t="shared" ca="1" si="2"/>
        <v>1191</v>
      </c>
    </row>
    <row r="146" spans="1:13" ht="15" customHeight="1" x14ac:dyDescent="0.2">
      <c r="A146" s="2" t="s">
        <v>300</v>
      </c>
      <c r="B146" s="3">
        <v>510042702</v>
      </c>
      <c r="C146" s="2" t="s">
        <v>185</v>
      </c>
      <c r="D146" s="2" t="s">
        <v>30</v>
      </c>
      <c r="E146" s="2" t="s">
        <v>114</v>
      </c>
      <c r="F146" s="11">
        <v>104845</v>
      </c>
      <c r="G146" s="11">
        <v>105745</v>
      </c>
      <c r="H146" s="11">
        <v>103840</v>
      </c>
      <c r="I146" s="2" t="s">
        <v>301</v>
      </c>
      <c r="J146" s="11">
        <v>105155</v>
      </c>
      <c r="K146" s="5">
        <v>0</v>
      </c>
      <c r="L146" s="5">
        <v>0</v>
      </c>
      <c r="M146" s="5">
        <f t="shared" ca="1" si="2"/>
        <v>625</v>
      </c>
    </row>
    <row r="147" spans="1:13" ht="15" customHeight="1" x14ac:dyDescent="0.2">
      <c r="A147" s="6" t="s">
        <v>302</v>
      </c>
      <c r="B147" s="7">
        <v>510173385</v>
      </c>
      <c r="C147" s="6" t="s">
        <v>185</v>
      </c>
      <c r="D147" s="6" t="s">
        <v>30</v>
      </c>
      <c r="E147" s="6" t="s">
        <v>303</v>
      </c>
      <c r="F147" s="10">
        <v>105340</v>
      </c>
      <c r="G147" s="10">
        <v>105340</v>
      </c>
      <c r="H147" s="6"/>
      <c r="I147" s="6" t="s">
        <v>304</v>
      </c>
      <c r="J147" s="10">
        <v>105335</v>
      </c>
      <c r="K147" s="9">
        <v>0</v>
      </c>
      <c r="L147" s="9">
        <v>0</v>
      </c>
      <c r="M147" s="5">
        <f t="shared" ca="1" si="2"/>
        <v>1946</v>
      </c>
    </row>
    <row r="148" spans="1:13" ht="15" customHeight="1" x14ac:dyDescent="0.2">
      <c r="A148" s="2" t="s">
        <v>305</v>
      </c>
      <c r="B148" s="3">
        <v>510173482</v>
      </c>
      <c r="C148" s="2" t="s">
        <v>185</v>
      </c>
      <c r="D148" s="2" t="s">
        <v>30</v>
      </c>
      <c r="E148" s="2" t="s">
        <v>303</v>
      </c>
      <c r="F148" s="11">
        <v>105330</v>
      </c>
      <c r="G148" s="11">
        <v>105335</v>
      </c>
      <c r="H148" s="2"/>
      <c r="I148" s="2" t="s">
        <v>306</v>
      </c>
      <c r="J148" s="11">
        <v>105335</v>
      </c>
      <c r="K148" s="5">
        <v>0</v>
      </c>
      <c r="L148" s="5">
        <v>0</v>
      </c>
      <c r="M148" s="5">
        <f t="shared" ca="1" si="2"/>
        <v>1497</v>
      </c>
    </row>
    <row r="149" spans="1:13" ht="15" customHeight="1" x14ac:dyDescent="0.2">
      <c r="A149" s="6" t="s">
        <v>307</v>
      </c>
      <c r="B149" s="7">
        <v>510173619</v>
      </c>
      <c r="C149" s="6" t="s">
        <v>185</v>
      </c>
      <c r="D149" s="6" t="s">
        <v>30</v>
      </c>
      <c r="E149" s="6" t="s">
        <v>303</v>
      </c>
      <c r="F149" s="10">
        <v>105320</v>
      </c>
      <c r="G149" s="10">
        <v>105325</v>
      </c>
      <c r="H149" s="6"/>
      <c r="I149" s="6" t="s">
        <v>308</v>
      </c>
      <c r="J149" s="10">
        <v>105310</v>
      </c>
      <c r="K149" s="9">
        <v>0</v>
      </c>
      <c r="L149" s="9">
        <v>0</v>
      </c>
      <c r="M149" s="5">
        <f t="shared" ca="1" si="2"/>
        <v>2360</v>
      </c>
    </row>
    <row r="150" spans="1:13" ht="15" customHeight="1" x14ac:dyDescent="0.2">
      <c r="A150" s="2" t="s">
        <v>309</v>
      </c>
      <c r="B150" s="3">
        <v>510177807</v>
      </c>
      <c r="C150" s="2" t="s">
        <v>185</v>
      </c>
      <c r="D150" s="2" t="s">
        <v>20</v>
      </c>
      <c r="E150" s="2" t="s">
        <v>114</v>
      </c>
      <c r="F150" s="11">
        <v>105340</v>
      </c>
      <c r="G150" s="11">
        <v>104565</v>
      </c>
      <c r="H150" s="11">
        <v>106340</v>
      </c>
      <c r="I150" s="2" t="s">
        <v>310</v>
      </c>
      <c r="J150" s="11">
        <v>105235</v>
      </c>
      <c r="K150" s="5">
        <v>0</v>
      </c>
      <c r="L150" s="5">
        <v>0</v>
      </c>
      <c r="M150" s="5">
        <f t="shared" ca="1" si="2"/>
        <v>83</v>
      </c>
    </row>
    <row r="151" spans="1:13" ht="15" customHeight="1" x14ac:dyDescent="0.2">
      <c r="A151" s="6" t="s">
        <v>311</v>
      </c>
      <c r="B151" s="7">
        <v>510188221</v>
      </c>
      <c r="C151" s="6" t="s">
        <v>185</v>
      </c>
      <c r="D151" s="6" t="s">
        <v>30</v>
      </c>
      <c r="E151" s="6" t="s">
        <v>114</v>
      </c>
      <c r="F151" s="10">
        <v>105265</v>
      </c>
      <c r="G151" s="6"/>
      <c r="H151" s="6"/>
      <c r="I151" s="6" t="s">
        <v>312</v>
      </c>
      <c r="J151" s="10">
        <v>105140</v>
      </c>
      <c r="K151" s="9">
        <v>0</v>
      </c>
      <c r="L151" s="9">
        <v>0</v>
      </c>
      <c r="M151" s="5">
        <f t="shared" ca="1" si="2"/>
        <v>1066</v>
      </c>
    </row>
    <row r="152" spans="1:13" ht="15" customHeight="1" x14ac:dyDescent="0.2">
      <c r="A152" s="2" t="s">
        <v>313</v>
      </c>
      <c r="B152" s="3">
        <v>510244663</v>
      </c>
      <c r="C152" s="2" t="s">
        <v>185</v>
      </c>
      <c r="D152" s="2" t="s">
        <v>30</v>
      </c>
      <c r="E152" s="2" t="s">
        <v>114</v>
      </c>
      <c r="F152" s="11">
        <v>105025</v>
      </c>
      <c r="G152" s="11">
        <v>105940</v>
      </c>
      <c r="H152" s="11">
        <v>104025</v>
      </c>
      <c r="I152" s="2" t="s">
        <v>314</v>
      </c>
      <c r="J152" s="11">
        <v>104900</v>
      </c>
      <c r="K152" s="5">
        <v>0</v>
      </c>
      <c r="L152" s="5">
        <v>0</v>
      </c>
      <c r="M152" s="5">
        <f t="shared" ca="1" si="2"/>
        <v>-356</v>
      </c>
    </row>
    <row r="153" spans="1:13" ht="15" customHeight="1" x14ac:dyDescent="0.2">
      <c r="A153" s="6" t="s">
        <v>315</v>
      </c>
      <c r="B153" s="7">
        <v>510280438</v>
      </c>
      <c r="C153" s="6" t="s">
        <v>185</v>
      </c>
      <c r="D153" s="6" t="s">
        <v>30</v>
      </c>
      <c r="E153" s="6" t="s">
        <v>114</v>
      </c>
      <c r="F153" s="10">
        <v>104900</v>
      </c>
      <c r="G153" s="10">
        <v>104720</v>
      </c>
      <c r="H153" s="10">
        <v>103900</v>
      </c>
      <c r="I153" s="6" t="s">
        <v>316</v>
      </c>
      <c r="J153" s="10">
        <v>104720</v>
      </c>
      <c r="K153" s="9">
        <v>0</v>
      </c>
      <c r="L153" s="9">
        <v>0</v>
      </c>
      <c r="M153" s="5">
        <f t="shared" ca="1" si="2"/>
        <v>1541</v>
      </c>
    </row>
    <row r="154" spans="1:13" ht="15" customHeight="1" x14ac:dyDescent="0.2">
      <c r="A154" s="2" t="s">
        <v>317</v>
      </c>
      <c r="B154" s="3">
        <v>511181746</v>
      </c>
      <c r="C154" s="2" t="s">
        <v>185</v>
      </c>
      <c r="D154" s="2" t="s">
        <v>30</v>
      </c>
      <c r="E154" s="2" t="s">
        <v>114</v>
      </c>
      <c r="F154" s="11">
        <v>104850</v>
      </c>
      <c r="G154" s="11">
        <v>105845</v>
      </c>
      <c r="H154" s="11">
        <v>103845</v>
      </c>
      <c r="I154" s="2" t="s">
        <v>318</v>
      </c>
      <c r="J154" s="11">
        <v>105155</v>
      </c>
      <c r="K154" s="5">
        <v>0</v>
      </c>
      <c r="L154" s="5">
        <v>0</v>
      </c>
      <c r="M154" s="5">
        <f t="shared" ca="1" si="2"/>
        <v>1015</v>
      </c>
    </row>
    <row r="155" spans="1:13" ht="15" customHeight="1" x14ac:dyDescent="0.2">
      <c r="A155" s="6" t="s">
        <v>317</v>
      </c>
      <c r="B155" s="7">
        <v>511181803</v>
      </c>
      <c r="C155" s="6" t="s">
        <v>264</v>
      </c>
      <c r="D155" s="6" t="s">
        <v>20</v>
      </c>
      <c r="E155" s="6" t="s">
        <v>92</v>
      </c>
      <c r="F155" s="8">
        <v>5401</v>
      </c>
      <c r="G155" s="8">
        <v>4401.5</v>
      </c>
      <c r="H155" s="8">
        <v>6401.5</v>
      </c>
      <c r="I155" s="6" t="s">
        <v>319</v>
      </c>
      <c r="J155" s="8">
        <v>5407</v>
      </c>
      <c r="K155" s="9">
        <v>0</v>
      </c>
      <c r="L155" s="9">
        <v>0</v>
      </c>
      <c r="M155" s="5">
        <f t="shared" ca="1" si="2"/>
        <v>1690</v>
      </c>
    </row>
    <row r="156" spans="1:13" ht="15" customHeight="1" x14ac:dyDescent="0.2">
      <c r="A156" s="2" t="s">
        <v>320</v>
      </c>
      <c r="B156" s="3">
        <v>511239427</v>
      </c>
      <c r="C156" s="2" t="s">
        <v>185</v>
      </c>
      <c r="D156" s="2" t="s">
        <v>20</v>
      </c>
      <c r="E156" s="2" t="s">
        <v>114</v>
      </c>
      <c r="F156" s="11">
        <v>105000</v>
      </c>
      <c r="G156" s="11">
        <v>104000</v>
      </c>
      <c r="H156" s="11">
        <v>106000</v>
      </c>
      <c r="I156" s="2" t="s">
        <v>321</v>
      </c>
      <c r="J156" s="11">
        <v>104695</v>
      </c>
      <c r="K156" s="5">
        <v>0</v>
      </c>
      <c r="L156" s="5">
        <v>0</v>
      </c>
      <c r="M156" s="5">
        <f t="shared" ca="1" si="2"/>
        <v>717</v>
      </c>
    </row>
    <row r="157" spans="1:13" ht="15" customHeight="1" x14ac:dyDescent="0.2">
      <c r="A157" s="6" t="s">
        <v>322</v>
      </c>
      <c r="B157" s="7">
        <v>511296388</v>
      </c>
      <c r="C157" s="6" t="s">
        <v>185</v>
      </c>
      <c r="D157" s="6" t="s">
        <v>30</v>
      </c>
      <c r="E157" s="6" t="s">
        <v>114</v>
      </c>
      <c r="F157" s="10">
        <v>104665</v>
      </c>
      <c r="G157" s="10">
        <v>105655</v>
      </c>
      <c r="H157" s="10">
        <v>103655</v>
      </c>
      <c r="I157" s="6" t="s">
        <v>323</v>
      </c>
      <c r="J157" s="10">
        <v>104540</v>
      </c>
      <c r="K157" s="9">
        <v>0</v>
      </c>
      <c r="L157" s="9">
        <v>0</v>
      </c>
      <c r="M157" s="5">
        <f t="shared" ca="1" si="2"/>
        <v>368</v>
      </c>
    </row>
    <row r="158" spans="1:13" ht="15" customHeight="1" x14ac:dyDescent="0.2">
      <c r="A158" s="2" t="s">
        <v>322</v>
      </c>
      <c r="B158" s="3">
        <v>511296518</v>
      </c>
      <c r="C158" s="2" t="s">
        <v>264</v>
      </c>
      <c r="D158" s="2" t="s">
        <v>30</v>
      </c>
      <c r="E158" s="2" t="s">
        <v>21</v>
      </c>
      <c r="F158" s="4">
        <v>5393.5</v>
      </c>
      <c r="G158" s="4">
        <v>6393</v>
      </c>
      <c r="H158" s="4">
        <v>4393</v>
      </c>
      <c r="I158" s="2" t="s">
        <v>324</v>
      </c>
      <c r="J158" s="4">
        <v>5412.5</v>
      </c>
      <c r="K158" s="5">
        <v>0</v>
      </c>
      <c r="L158" s="5">
        <v>0</v>
      </c>
      <c r="M158" s="5">
        <f t="shared" ca="1" si="2"/>
        <v>1628</v>
      </c>
    </row>
    <row r="159" spans="1:13" ht="15" customHeight="1" x14ac:dyDescent="0.2">
      <c r="A159" s="6" t="s">
        <v>325</v>
      </c>
      <c r="B159" s="7">
        <v>511373319</v>
      </c>
      <c r="C159" s="6" t="s">
        <v>185</v>
      </c>
      <c r="D159" s="6" t="s">
        <v>30</v>
      </c>
      <c r="E159" s="6" t="s">
        <v>114</v>
      </c>
      <c r="F159" s="10">
        <v>104400</v>
      </c>
      <c r="G159" s="10">
        <v>105410</v>
      </c>
      <c r="H159" s="10">
        <v>103410</v>
      </c>
      <c r="I159" s="6" t="s">
        <v>326</v>
      </c>
      <c r="J159" s="10">
        <v>104290</v>
      </c>
      <c r="K159" s="9">
        <v>0</v>
      </c>
      <c r="L159" s="9">
        <v>0</v>
      </c>
      <c r="M159" s="5">
        <f t="shared" ca="1" si="2"/>
        <v>-721</v>
      </c>
    </row>
    <row r="160" spans="1:13" ht="15" customHeight="1" x14ac:dyDescent="0.2">
      <c r="A160" s="2" t="s">
        <v>327</v>
      </c>
      <c r="B160" s="3">
        <v>511422930</v>
      </c>
      <c r="C160" s="2" t="s">
        <v>185</v>
      </c>
      <c r="D160" s="2" t="s">
        <v>30</v>
      </c>
      <c r="E160" s="2" t="s">
        <v>114</v>
      </c>
      <c r="F160" s="11">
        <v>104305</v>
      </c>
      <c r="G160" s="11">
        <v>105300</v>
      </c>
      <c r="H160" s="11">
        <v>103300</v>
      </c>
      <c r="I160" s="2" t="s">
        <v>328</v>
      </c>
      <c r="J160" s="11">
        <v>104185</v>
      </c>
      <c r="K160" s="5">
        <v>0</v>
      </c>
      <c r="L160" s="5">
        <v>0</v>
      </c>
      <c r="M160" s="5">
        <f t="shared" ca="1" si="2"/>
        <v>717</v>
      </c>
    </row>
    <row r="161" spans="1:13" ht="15" customHeight="1" x14ac:dyDescent="0.2">
      <c r="A161" s="6" t="s">
        <v>327</v>
      </c>
      <c r="B161" s="7">
        <v>511422999</v>
      </c>
      <c r="C161" s="6" t="s">
        <v>264</v>
      </c>
      <c r="D161" s="6" t="s">
        <v>20</v>
      </c>
      <c r="E161" s="6" t="s">
        <v>21</v>
      </c>
      <c r="F161" s="8">
        <v>5417</v>
      </c>
      <c r="G161" s="8">
        <v>4417.5</v>
      </c>
      <c r="H161" s="8">
        <v>6417.5</v>
      </c>
      <c r="I161" s="6" t="s">
        <v>329</v>
      </c>
      <c r="J161" s="8">
        <v>5426</v>
      </c>
      <c r="K161" s="9">
        <v>0</v>
      </c>
      <c r="L161" s="9">
        <v>0</v>
      </c>
      <c r="M161" s="5">
        <f t="shared" ca="1" si="2"/>
        <v>1281</v>
      </c>
    </row>
    <row r="162" spans="1:13" ht="15" customHeight="1" x14ac:dyDescent="0.2">
      <c r="A162" s="2" t="s">
        <v>330</v>
      </c>
      <c r="B162" s="3">
        <v>511475512</v>
      </c>
      <c r="C162" s="2" t="s">
        <v>264</v>
      </c>
      <c r="D162" s="2" t="s">
        <v>20</v>
      </c>
      <c r="E162" s="2" t="s">
        <v>21</v>
      </c>
      <c r="F162" s="4">
        <v>5425.5</v>
      </c>
      <c r="G162" s="4">
        <v>4425.5</v>
      </c>
      <c r="H162" s="4">
        <v>6425.5</v>
      </c>
      <c r="I162" s="2" t="s">
        <v>331</v>
      </c>
      <c r="J162" s="4">
        <v>5423</v>
      </c>
      <c r="K162" s="5">
        <v>0</v>
      </c>
      <c r="L162" s="5">
        <v>0</v>
      </c>
      <c r="M162" s="5">
        <f t="shared" ca="1" si="2"/>
        <v>-536</v>
      </c>
    </row>
    <row r="163" spans="1:13" ht="15" customHeight="1" x14ac:dyDescent="0.2">
      <c r="A163" s="6" t="s">
        <v>332</v>
      </c>
      <c r="B163" s="7">
        <v>511532736</v>
      </c>
      <c r="C163" s="6" t="s">
        <v>185</v>
      </c>
      <c r="D163" s="6" t="s">
        <v>30</v>
      </c>
      <c r="E163" s="6" t="s">
        <v>114</v>
      </c>
      <c r="F163" s="10">
        <v>104110</v>
      </c>
      <c r="G163" s="10">
        <v>105110</v>
      </c>
      <c r="H163" s="10">
        <v>103110</v>
      </c>
      <c r="I163" s="6" t="s">
        <v>333</v>
      </c>
      <c r="J163" s="10">
        <v>103970</v>
      </c>
      <c r="K163" s="9">
        <v>0</v>
      </c>
      <c r="L163" s="9">
        <v>0</v>
      </c>
      <c r="M163" s="5">
        <f t="shared" ca="1" si="2"/>
        <v>1246</v>
      </c>
    </row>
    <row r="164" spans="1:13" ht="15" customHeight="1" x14ac:dyDescent="0.2">
      <c r="A164" s="2" t="s">
        <v>334</v>
      </c>
      <c r="B164" s="3">
        <v>511583392</v>
      </c>
      <c r="C164" s="2" t="s">
        <v>185</v>
      </c>
      <c r="D164" s="2" t="s">
        <v>30</v>
      </c>
      <c r="E164" s="2" t="s">
        <v>114</v>
      </c>
      <c r="F164" s="11">
        <v>103980</v>
      </c>
      <c r="G164" s="11">
        <v>104980</v>
      </c>
      <c r="H164" s="11">
        <v>102980</v>
      </c>
      <c r="I164" s="2" t="s">
        <v>335</v>
      </c>
      <c r="J164" s="11">
        <v>103855</v>
      </c>
      <c r="K164" s="5">
        <v>0</v>
      </c>
      <c r="L164" s="5">
        <v>0</v>
      </c>
      <c r="M164" s="5">
        <f t="shared" ca="1" si="2"/>
        <v>2341</v>
      </c>
    </row>
    <row r="165" spans="1:13" ht="15" customHeight="1" x14ac:dyDescent="0.2">
      <c r="A165" s="6" t="s">
        <v>336</v>
      </c>
      <c r="B165" s="7">
        <v>511622527</v>
      </c>
      <c r="C165" s="6" t="s">
        <v>264</v>
      </c>
      <c r="D165" s="6" t="s">
        <v>20</v>
      </c>
      <c r="E165" s="6" t="s">
        <v>21</v>
      </c>
      <c r="F165" s="8">
        <v>5421.5</v>
      </c>
      <c r="G165" s="6"/>
      <c r="H165" s="6"/>
      <c r="I165" s="6" t="s">
        <v>337</v>
      </c>
      <c r="J165" s="8">
        <v>5414</v>
      </c>
      <c r="K165" s="9">
        <v>0</v>
      </c>
      <c r="L165" s="9">
        <v>0</v>
      </c>
      <c r="M165" s="5">
        <f t="shared" ca="1" si="2"/>
        <v>-619</v>
      </c>
    </row>
    <row r="166" spans="1:13" ht="15" customHeight="1" x14ac:dyDescent="0.2">
      <c r="A166" s="2" t="s">
        <v>338</v>
      </c>
      <c r="B166" s="3">
        <v>511624493</v>
      </c>
      <c r="C166" s="2" t="s">
        <v>185</v>
      </c>
      <c r="D166" s="2" t="s">
        <v>30</v>
      </c>
      <c r="E166" s="2" t="s">
        <v>114</v>
      </c>
      <c r="F166" s="11">
        <v>103870</v>
      </c>
      <c r="G166" s="11">
        <v>104875</v>
      </c>
      <c r="H166" s="11">
        <v>102875</v>
      </c>
      <c r="I166" s="2" t="s">
        <v>339</v>
      </c>
      <c r="J166" s="11">
        <v>104055</v>
      </c>
      <c r="K166" s="5">
        <v>0</v>
      </c>
      <c r="L166" s="5">
        <v>0</v>
      </c>
      <c r="M166" s="5">
        <f t="shared" ca="1" si="2"/>
        <v>1137</v>
      </c>
    </row>
    <row r="167" spans="1:13" ht="15" customHeight="1" x14ac:dyDescent="0.2">
      <c r="A167" s="6" t="s">
        <v>340</v>
      </c>
      <c r="B167" s="7">
        <v>511725645</v>
      </c>
      <c r="C167" s="6" t="s">
        <v>185</v>
      </c>
      <c r="D167" s="6" t="s">
        <v>30</v>
      </c>
      <c r="E167" s="6" t="s">
        <v>114</v>
      </c>
      <c r="F167" s="10">
        <v>103955</v>
      </c>
      <c r="G167" s="10">
        <v>104945</v>
      </c>
      <c r="H167" s="10">
        <v>102945</v>
      </c>
      <c r="I167" s="6" t="s">
        <v>341</v>
      </c>
      <c r="J167" s="10">
        <v>103840</v>
      </c>
      <c r="K167" s="9">
        <v>0</v>
      </c>
      <c r="L167" s="9">
        <v>0</v>
      </c>
      <c r="M167" s="5">
        <f t="shared" ca="1" si="2"/>
        <v>1468</v>
      </c>
    </row>
    <row r="168" spans="1:13" ht="15" customHeight="1" x14ac:dyDescent="0.2">
      <c r="A168" s="2" t="s">
        <v>342</v>
      </c>
      <c r="B168" s="3">
        <v>511755770</v>
      </c>
      <c r="C168" s="2" t="s">
        <v>264</v>
      </c>
      <c r="D168" s="2" t="s">
        <v>30</v>
      </c>
      <c r="E168" s="2" t="s">
        <v>21</v>
      </c>
      <c r="F168" s="4">
        <v>5408</v>
      </c>
      <c r="G168" s="4">
        <v>6408</v>
      </c>
      <c r="H168" s="4">
        <v>4408</v>
      </c>
      <c r="I168" s="2" t="s">
        <v>343</v>
      </c>
      <c r="J168" s="4">
        <v>5419</v>
      </c>
      <c r="K168" s="5">
        <v>0</v>
      </c>
      <c r="L168" s="5">
        <v>0</v>
      </c>
      <c r="M168" s="5">
        <f t="shared" ca="1" si="2"/>
        <v>1086</v>
      </c>
    </row>
    <row r="169" spans="1:13" ht="15" customHeight="1" x14ac:dyDescent="0.2">
      <c r="A169" s="6" t="s">
        <v>344</v>
      </c>
      <c r="B169" s="7">
        <v>511801897</v>
      </c>
      <c r="C169" s="6" t="s">
        <v>185</v>
      </c>
      <c r="D169" s="6" t="s">
        <v>30</v>
      </c>
      <c r="E169" s="6" t="s">
        <v>114</v>
      </c>
      <c r="F169" s="10">
        <v>103750</v>
      </c>
      <c r="G169" s="10">
        <v>104755</v>
      </c>
      <c r="H169" s="10">
        <v>102755</v>
      </c>
      <c r="I169" s="6" t="s">
        <v>345</v>
      </c>
      <c r="J169" s="10">
        <v>103635</v>
      </c>
      <c r="K169" s="9">
        <v>0</v>
      </c>
      <c r="L169" s="9">
        <v>0</v>
      </c>
      <c r="M169" s="5">
        <f t="shared" ca="1" si="2"/>
        <v>1205</v>
      </c>
    </row>
    <row r="170" spans="1:13" ht="15" customHeight="1" x14ac:dyDescent="0.2">
      <c r="A170" s="2" t="s">
        <v>346</v>
      </c>
      <c r="B170" s="3">
        <v>511839207</v>
      </c>
      <c r="C170" s="2" t="s">
        <v>264</v>
      </c>
      <c r="D170" s="2" t="s">
        <v>20</v>
      </c>
      <c r="E170" s="2" t="s">
        <v>21</v>
      </c>
      <c r="F170" s="4">
        <v>5418.5</v>
      </c>
      <c r="G170" s="4">
        <v>4418.5</v>
      </c>
      <c r="H170" s="4">
        <v>6418.5</v>
      </c>
      <c r="I170" s="2" t="s">
        <v>347</v>
      </c>
      <c r="J170" s="4">
        <v>5424</v>
      </c>
      <c r="K170" s="5">
        <v>0</v>
      </c>
      <c r="L170" s="5">
        <v>0</v>
      </c>
      <c r="M170" s="5">
        <f t="shared" ca="1" si="2"/>
        <v>1428</v>
      </c>
    </row>
    <row r="171" spans="1:13" ht="15" customHeight="1" x14ac:dyDescent="0.2">
      <c r="A171" s="6" t="s">
        <v>348</v>
      </c>
      <c r="B171" s="7">
        <v>511871650</v>
      </c>
      <c r="C171" s="6" t="s">
        <v>185</v>
      </c>
      <c r="D171" s="6" t="s">
        <v>30</v>
      </c>
      <c r="E171" s="6" t="s">
        <v>114</v>
      </c>
      <c r="F171" s="10">
        <v>103690</v>
      </c>
      <c r="G171" s="10">
        <v>104690</v>
      </c>
      <c r="H171" s="10">
        <v>102690</v>
      </c>
      <c r="I171" s="6" t="s">
        <v>349</v>
      </c>
      <c r="J171" s="10">
        <v>103575</v>
      </c>
      <c r="K171" s="9">
        <v>0</v>
      </c>
      <c r="L171" s="9">
        <v>0</v>
      </c>
      <c r="M171" s="5">
        <f t="shared" ca="1" si="2"/>
        <v>2386</v>
      </c>
    </row>
    <row r="172" spans="1:13" ht="15" customHeight="1" x14ac:dyDescent="0.2">
      <c r="A172" s="2" t="s">
        <v>350</v>
      </c>
      <c r="B172" s="3">
        <v>511914977</v>
      </c>
      <c r="C172" s="2" t="s">
        <v>185</v>
      </c>
      <c r="D172" s="2" t="s">
        <v>30</v>
      </c>
      <c r="E172" s="2" t="s">
        <v>114</v>
      </c>
      <c r="F172" s="11">
        <v>103370</v>
      </c>
      <c r="G172" s="11">
        <v>104370</v>
      </c>
      <c r="H172" s="11">
        <v>102370</v>
      </c>
      <c r="I172" s="2" t="s">
        <v>351</v>
      </c>
      <c r="J172" s="11">
        <v>103250</v>
      </c>
      <c r="K172" s="5">
        <v>0</v>
      </c>
      <c r="L172" s="5">
        <v>0</v>
      </c>
      <c r="M172" s="5">
        <f t="shared" ca="1" si="2"/>
        <v>2354</v>
      </c>
    </row>
    <row r="173" spans="1:13" ht="15" customHeight="1" x14ac:dyDescent="0.2">
      <c r="A173" s="6" t="s">
        <v>350</v>
      </c>
      <c r="B173" s="7">
        <v>511915031</v>
      </c>
      <c r="C173" s="6" t="s">
        <v>264</v>
      </c>
      <c r="D173" s="6" t="s">
        <v>20</v>
      </c>
      <c r="E173" s="6" t="s">
        <v>21</v>
      </c>
      <c r="F173" s="8">
        <v>5426</v>
      </c>
      <c r="G173" s="8">
        <v>4426</v>
      </c>
      <c r="H173" s="8">
        <v>6426</v>
      </c>
      <c r="I173" s="6" t="s">
        <v>352</v>
      </c>
      <c r="J173" s="8">
        <v>5431.5</v>
      </c>
      <c r="K173" s="9">
        <v>0</v>
      </c>
      <c r="L173" s="9">
        <v>0</v>
      </c>
      <c r="M173" s="5">
        <f t="shared" ca="1" si="2"/>
        <v>-672</v>
      </c>
    </row>
    <row r="174" spans="1:13" ht="15" customHeight="1" x14ac:dyDescent="0.2">
      <c r="A174" s="2" t="s">
        <v>353</v>
      </c>
      <c r="B174" s="3">
        <v>511959815</v>
      </c>
      <c r="C174" s="2" t="s">
        <v>185</v>
      </c>
      <c r="D174" s="2" t="s">
        <v>30</v>
      </c>
      <c r="E174" s="2" t="s">
        <v>114</v>
      </c>
      <c r="F174" s="11">
        <v>103085</v>
      </c>
      <c r="G174" s="11">
        <v>104090</v>
      </c>
      <c r="H174" s="11">
        <v>102090</v>
      </c>
      <c r="I174" s="2" t="s">
        <v>354</v>
      </c>
      <c r="J174" s="11">
        <v>102870</v>
      </c>
      <c r="K174" s="5">
        <v>0</v>
      </c>
      <c r="L174" s="5">
        <v>0</v>
      </c>
      <c r="M174" s="5">
        <f t="shared" ca="1" si="2"/>
        <v>861</v>
      </c>
    </row>
    <row r="175" spans="1:13" ht="15" customHeight="1" x14ac:dyDescent="0.2">
      <c r="A175" s="6" t="s">
        <v>355</v>
      </c>
      <c r="B175" s="7">
        <v>512012416</v>
      </c>
      <c r="C175" s="6" t="s">
        <v>185</v>
      </c>
      <c r="D175" s="6" t="s">
        <v>30</v>
      </c>
      <c r="E175" s="6" t="s">
        <v>114</v>
      </c>
      <c r="F175" s="10">
        <v>103030</v>
      </c>
      <c r="G175" s="10">
        <v>104020</v>
      </c>
      <c r="H175" s="10">
        <v>102020</v>
      </c>
      <c r="I175" s="6" t="s">
        <v>356</v>
      </c>
      <c r="J175" s="10">
        <v>102895</v>
      </c>
      <c r="K175" s="9">
        <v>0</v>
      </c>
      <c r="L175" s="9">
        <v>0</v>
      </c>
      <c r="M175" s="5">
        <f t="shared" ca="1" si="2"/>
        <v>824</v>
      </c>
    </row>
    <row r="176" spans="1:13" ht="15" customHeight="1" x14ac:dyDescent="0.2">
      <c r="A176" s="2" t="s">
        <v>357</v>
      </c>
      <c r="B176" s="3">
        <v>512056107</v>
      </c>
      <c r="C176" s="2" t="s">
        <v>185</v>
      </c>
      <c r="D176" s="2" t="s">
        <v>30</v>
      </c>
      <c r="E176" s="2" t="s">
        <v>114</v>
      </c>
      <c r="F176" s="11">
        <v>102885</v>
      </c>
      <c r="G176" s="11">
        <v>103895</v>
      </c>
      <c r="H176" s="11">
        <v>101895</v>
      </c>
      <c r="I176" s="2" t="s">
        <v>358</v>
      </c>
      <c r="J176" s="11">
        <v>102735</v>
      </c>
      <c r="K176" s="5">
        <v>0</v>
      </c>
      <c r="L176" s="5">
        <v>0</v>
      </c>
      <c r="M176" s="5">
        <f t="shared" ca="1" si="2"/>
        <v>1045</v>
      </c>
    </row>
    <row r="177" spans="1:13" ht="15" customHeight="1" x14ac:dyDescent="0.2">
      <c r="A177" s="6" t="s">
        <v>359</v>
      </c>
      <c r="B177" s="7">
        <v>512108325</v>
      </c>
      <c r="C177" s="6" t="s">
        <v>185</v>
      </c>
      <c r="D177" s="6" t="s">
        <v>30</v>
      </c>
      <c r="E177" s="6" t="s">
        <v>114</v>
      </c>
      <c r="F177" s="10">
        <v>102575</v>
      </c>
      <c r="G177" s="10">
        <v>103575</v>
      </c>
      <c r="H177" s="10">
        <v>101575</v>
      </c>
      <c r="I177" s="6" t="s">
        <v>360</v>
      </c>
      <c r="J177" s="10">
        <v>102875</v>
      </c>
      <c r="K177" s="9">
        <v>0</v>
      </c>
      <c r="L177" s="9">
        <v>0</v>
      </c>
      <c r="M177" s="5">
        <f t="shared" ca="1" si="2"/>
        <v>2142</v>
      </c>
    </row>
    <row r="178" spans="1:13" ht="15" customHeight="1" x14ac:dyDescent="0.2">
      <c r="A178" s="2" t="s">
        <v>361</v>
      </c>
      <c r="B178" s="3">
        <v>512227691</v>
      </c>
      <c r="C178" s="2" t="s">
        <v>185</v>
      </c>
      <c r="D178" s="2" t="s">
        <v>30</v>
      </c>
      <c r="E178" s="2" t="s">
        <v>114</v>
      </c>
      <c r="F178" s="11">
        <v>102790</v>
      </c>
      <c r="G178" s="11">
        <v>103790</v>
      </c>
      <c r="H178" s="11">
        <v>101790</v>
      </c>
      <c r="I178" s="2" t="s">
        <v>362</v>
      </c>
      <c r="J178" s="11">
        <v>102670</v>
      </c>
      <c r="K178" s="5">
        <v>0</v>
      </c>
      <c r="L178" s="5">
        <v>0</v>
      </c>
      <c r="M178" s="5">
        <f t="shared" ca="1" si="2"/>
        <v>1769</v>
      </c>
    </row>
    <row r="179" spans="1:13" ht="15" customHeight="1" x14ac:dyDescent="0.2">
      <c r="A179" s="6" t="s">
        <v>363</v>
      </c>
      <c r="B179" s="7">
        <v>512270660</v>
      </c>
      <c r="C179" s="6" t="s">
        <v>185</v>
      </c>
      <c r="D179" s="6" t="s">
        <v>30</v>
      </c>
      <c r="E179" s="6" t="s">
        <v>114</v>
      </c>
      <c r="F179" s="10">
        <v>102495</v>
      </c>
      <c r="G179" s="10">
        <v>103490</v>
      </c>
      <c r="H179" s="10">
        <v>101490</v>
      </c>
      <c r="I179" s="6" t="s">
        <v>364</v>
      </c>
      <c r="J179" s="10">
        <v>102385</v>
      </c>
      <c r="K179" s="9">
        <v>0</v>
      </c>
      <c r="L179" s="9">
        <v>0</v>
      </c>
      <c r="M179" s="5">
        <f t="shared" ca="1" si="2"/>
        <v>213</v>
      </c>
    </row>
    <row r="180" spans="1:13" ht="15" customHeight="1" x14ac:dyDescent="0.2">
      <c r="A180" s="2" t="s">
        <v>365</v>
      </c>
      <c r="B180" s="3">
        <v>512311862</v>
      </c>
      <c r="C180" s="2" t="s">
        <v>185</v>
      </c>
      <c r="D180" s="2" t="s">
        <v>30</v>
      </c>
      <c r="E180" s="2" t="s">
        <v>114</v>
      </c>
      <c r="F180" s="11">
        <v>102410</v>
      </c>
      <c r="G180" s="11">
        <v>103410</v>
      </c>
      <c r="H180" s="11">
        <v>101410</v>
      </c>
      <c r="I180" s="2" t="s">
        <v>366</v>
      </c>
      <c r="J180" s="11">
        <v>102295</v>
      </c>
      <c r="K180" s="5">
        <v>0</v>
      </c>
      <c r="L180" s="5">
        <v>0</v>
      </c>
      <c r="M180" s="5">
        <f t="shared" ca="1" si="2"/>
        <v>-133</v>
      </c>
    </row>
    <row r="181" spans="1:13" ht="15" customHeight="1" x14ac:dyDescent="0.2">
      <c r="A181" s="6" t="s">
        <v>367</v>
      </c>
      <c r="B181" s="7">
        <v>512356820</v>
      </c>
      <c r="C181" s="6" t="s">
        <v>185</v>
      </c>
      <c r="D181" s="6" t="s">
        <v>30</v>
      </c>
      <c r="E181" s="6" t="s">
        <v>114</v>
      </c>
      <c r="F181" s="10">
        <v>102230</v>
      </c>
      <c r="G181" s="10">
        <v>103225</v>
      </c>
      <c r="H181" s="10">
        <v>101225</v>
      </c>
      <c r="I181" s="6" t="s">
        <v>368</v>
      </c>
      <c r="J181" s="10">
        <v>102530</v>
      </c>
      <c r="K181" s="9">
        <v>0</v>
      </c>
      <c r="L181" s="9">
        <v>0</v>
      </c>
      <c r="M181" s="5">
        <f t="shared" ca="1" si="2"/>
        <v>1960</v>
      </c>
    </row>
    <row r="182" spans="1:13" ht="15" customHeight="1" x14ac:dyDescent="0.2">
      <c r="A182" s="2" t="s">
        <v>369</v>
      </c>
      <c r="B182" s="3">
        <v>513442877</v>
      </c>
      <c r="C182" s="2" t="s">
        <v>185</v>
      </c>
      <c r="D182" s="2" t="s">
        <v>20</v>
      </c>
      <c r="E182" s="2" t="s">
        <v>114</v>
      </c>
      <c r="F182" s="11">
        <v>104810</v>
      </c>
      <c r="G182" s="11">
        <v>103815</v>
      </c>
      <c r="H182" s="11">
        <v>105815</v>
      </c>
      <c r="I182" s="2" t="s">
        <v>370</v>
      </c>
      <c r="J182" s="11">
        <v>104515</v>
      </c>
      <c r="K182" s="5">
        <v>0</v>
      </c>
      <c r="L182" s="5">
        <v>0</v>
      </c>
      <c r="M182" s="5">
        <f t="shared" ca="1" si="2"/>
        <v>389</v>
      </c>
    </row>
    <row r="183" spans="1:13" ht="15" customHeight="1" x14ac:dyDescent="0.2">
      <c r="A183" s="6" t="s">
        <v>369</v>
      </c>
      <c r="B183" s="7">
        <v>513442887</v>
      </c>
      <c r="C183" s="6" t="s">
        <v>264</v>
      </c>
      <c r="D183" s="6" t="s">
        <v>30</v>
      </c>
      <c r="E183" s="6" t="s">
        <v>92</v>
      </c>
      <c r="F183" s="8">
        <v>5472.5</v>
      </c>
      <c r="G183" s="8">
        <v>6472</v>
      </c>
      <c r="H183" s="8">
        <v>4472</v>
      </c>
      <c r="I183" s="6" t="s">
        <v>371</v>
      </c>
      <c r="J183" s="8">
        <v>5487</v>
      </c>
      <c r="K183" s="9">
        <v>0</v>
      </c>
      <c r="L183" s="9">
        <v>0</v>
      </c>
      <c r="M183" s="5">
        <f t="shared" ca="1" si="2"/>
        <v>324</v>
      </c>
    </row>
    <row r="184" spans="1:13" ht="15" customHeight="1" x14ac:dyDescent="0.2">
      <c r="A184" s="2" t="s">
        <v>372</v>
      </c>
      <c r="B184" s="3">
        <v>513580081</v>
      </c>
      <c r="C184" s="2" t="s">
        <v>185</v>
      </c>
      <c r="D184" s="2" t="s">
        <v>20</v>
      </c>
      <c r="E184" s="2" t="s">
        <v>114</v>
      </c>
      <c r="F184" s="11">
        <v>104550</v>
      </c>
      <c r="G184" s="11">
        <v>103545</v>
      </c>
      <c r="H184" s="11">
        <v>105545</v>
      </c>
      <c r="I184" s="2" t="s">
        <v>373</v>
      </c>
      <c r="J184" s="11">
        <v>104670</v>
      </c>
      <c r="K184" s="5">
        <v>0</v>
      </c>
      <c r="L184" s="5">
        <v>0</v>
      </c>
      <c r="M184" s="5">
        <f t="shared" ca="1" si="2"/>
        <v>2282</v>
      </c>
    </row>
    <row r="185" spans="1:13" ht="15" customHeight="1" x14ac:dyDescent="0.2">
      <c r="A185" s="6" t="s">
        <v>374</v>
      </c>
      <c r="B185" s="7">
        <v>513609108</v>
      </c>
      <c r="C185" s="6" t="s">
        <v>185</v>
      </c>
      <c r="D185" s="6" t="s">
        <v>20</v>
      </c>
      <c r="E185" s="6" t="s">
        <v>114</v>
      </c>
      <c r="F185" s="10">
        <v>104575</v>
      </c>
      <c r="G185" s="10">
        <v>103580</v>
      </c>
      <c r="H185" s="10">
        <v>105580</v>
      </c>
      <c r="I185" s="6" t="s">
        <v>375</v>
      </c>
      <c r="J185" s="10">
        <v>104600</v>
      </c>
      <c r="K185" s="9">
        <v>0</v>
      </c>
      <c r="L185" s="9">
        <v>0</v>
      </c>
      <c r="M185" s="5">
        <f t="shared" ca="1" si="2"/>
        <v>524</v>
      </c>
    </row>
    <row r="186" spans="1:13" ht="15" customHeight="1" x14ac:dyDescent="0.2">
      <c r="A186" s="2" t="s">
        <v>374</v>
      </c>
      <c r="B186" s="3">
        <v>513609143</v>
      </c>
      <c r="C186" s="2" t="s">
        <v>264</v>
      </c>
      <c r="D186" s="2" t="s">
        <v>30</v>
      </c>
      <c r="E186" s="2" t="s">
        <v>92</v>
      </c>
      <c r="F186" s="4">
        <v>5474</v>
      </c>
      <c r="G186" s="4">
        <v>6474</v>
      </c>
      <c r="H186" s="4">
        <v>4474</v>
      </c>
      <c r="I186" s="2" t="s">
        <v>376</v>
      </c>
      <c r="J186" s="4">
        <v>5466.5</v>
      </c>
      <c r="K186" s="5">
        <v>0</v>
      </c>
      <c r="L186" s="5">
        <v>0</v>
      </c>
      <c r="M186" s="5">
        <f t="shared" ca="1" si="2"/>
        <v>947</v>
      </c>
    </row>
    <row r="187" spans="1:13" ht="15" customHeight="1" x14ac:dyDescent="0.2">
      <c r="A187" s="6" t="s">
        <v>377</v>
      </c>
      <c r="B187" s="7">
        <v>513702799</v>
      </c>
      <c r="C187" s="6" t="s">
        <v>264</v>
      </c>
      <c r="D187" s="6" t="s">
        <v>30</v>
      </c>
      <c r="E187" s="6" t="s">
        <v>92</v>
      </c>
      <c r="F187" s="8">
        <v>5466.5</v>
      </c>
      <c r="G187" s="8">
        <v>6466.5</v>
      </c>
      <c r="H187" s="8">
        <v>4466.5</v>
      </c>
      <c r="I187" s="6" t="s">
        <v>378</v>
      </c>
      <c r="J187" s="8">
        <v>5465</v>
      </c>
      <c r="K187" s="9">
        <v>0</v>
      </c>
      <c r="L187" s="9">
        <v>0</v>
      </c>
      <c r="M187" s="5">
        <f t="shared" ca="1" si="2"/>
        <v>-755</v>
      </c>
    </row>
    <row r="188" spans="1:13" ht="15" customHeight="1" x14ac:dyDescent="0.2">
      <c r="A188" s="2" t="s">
        <v>379</v>
      </c>
      <c r="B188" s="3">
        <v>513709516</v>
      </c>
      <c r="C188" s="2" t="s">
        <v>185</v>
      </c>
      <c r="D188" s="2" t="s">
        <v>20</v>
      </c>
      <c r="E188" s="2" t="s">
        <v>114</v>
      </c>
      <c r="F188" s="11">
        <v>104745</v>
      </c>
      <c r="G188" s="11">
        <v>103750</v>
      </c>
      <c r="H188" s="11">
        <v>105750</v>
      </c>
      <c r="I188" s="2" t="s">
        <v>378</v>
      </c>
      <c r="J188" s="11">
        <v>104775</v>
      </c>
      <c r="K188" s="5">
        <v>0</v>
      </c>
      <c r="L188" s="5">
        <v>0</v>
      </c>
      <c r="M188" s="5">
        <f t="shared" ca="1" si="2"/>
        <v>-409</v>
      </c>
    </row>
    <row r="189" spans="1:13" ht="15" customHeight="1" x14ac:dyDescent="0.2">
      <c r="A189" s="6" t="s">
        <v>380</v>
      </c>
      <c r="B189" s="7">
        <v>514588503</v>
      </c>
      <c r="C189" s="6" t="s">
        <v>185</v>
      </c>
      <c r="D189" s="6" t="s">
        <v>20</v>
      </c>
      <c r="E189" s="6" t="s">
        <v>114</v>
      </c>
      <c r="F189" s="10">
        <v>105725</v>
      </c>
      <c r="G189" s="10">
        <v>104725</v>
      </c>
      <c r="H189" s="10">
        <v>106725</v>
      </c>
      <c r="I189" s="6" t="s">
        <v>381</v>
      </c>
      <c r="J189" s="10">
        <v>105845</v>
      </c>
      <c r="K189" s="9">
        <v>0</v>
      </c>
      <c r="L189" s="9">
        <v>0</v>
      </c>
      <c r="M189" s="5">
        <f t="shared" ca="1" si="2"/>
        <v>42</v>
      </c>
    </row>
    <row r="190" spans="1:13" ht="15" customHeight="1" x14ac:dyDescent="0.2">
      <c r="A190" s="2" t="s">
        <v>382</v>
      </c>
      <c r="B190" s="3">
        <v>514633498</v>
      </c>
      <c r="C190" s="2" t="s">
        <v>185</v>
      </c>
      <c r="D190" s="2" t="s">
        <v>20</v>
      </c>
      <c r="E190" s="2" t="s">
        <v>114</v>
      </c>
      <c r="F190" s="11">
        <v>105880</v>
      </c>
      <c r="G190" s="11">
        <v>104885</v>
      </c>
      <c r="H190" s="11">
        <v>106885</v>
      </c>
      <c r="I190" s="2" t="s">
        <v>383</v>
      </c>
      <c r="J190" s="11">
        <v>106000</v>
      </c>
      <c r="K190" s="5">
        <v>0</v>
      </c>
      <c r="L190" s="5">
        <v>0</v>
      </c>
      <c r="M190" s="5">
        <f t="shared" ca="1" si="2"/>
        <v>-700</v>
      </c>
    </row>
    <row r="191" spans="1:13" ht="15" customHeight="1" x14ac:dyDescent="0.2">
      <c r="A191" s="6" t="s">
        <v>384</v>
      </c>
      <c r="B191" s="7">
        <v>514679318</v>
      </c>
      <c r="C191" s="6" t="s">
        <v>185</v>
      </c>
      <c r="D191" s="6" t="s">
        <v>20</v>
      </c>
      <c r="E191" s="6" t="s">
        <v>114</v>
      </c>
      <c r="F191" s="10">
        <v>106160</v>
      </c>
      <c r="G191" s="10">
        <v>105160</v>
      </c>
      <c r="H191" s="10">
        <v>107160</v>
      </c>
      <c r="I191" s="6" t="s">
        <v>385</v>
      </c>
      <c r="J191" s="10">
        <v>105870</v>
      </c>
      <c r="K191" s="9">
        <v>0</v>
      </c>
      <c r="L191" s="9">
        <v>0</v>
      </c>
      <c r="M191" s="5">
        <f t="shared" ca="1" si="2"/>
        <v>-800</v>
      </c>
    </row>
    <row r="192" spans="1:13" ht="15" customHeight="1" x14ac:dyDescent="0.2">
      <c r="A192" s="2" t="s">
        <v>386</v>
      </c>
      <c r="B192" s="3">
        <v>514779874</v>
      </c>
      <c r="C192" s="2" t="s">
        <v>264</v>
      </c>
      <c r="D192" s="2" t="s">
        <v>20</v>
      </c>
      <c r="E192" s="2" t="s">
        <v>92</v>
      </c>
      <c r="F192" s="4">
        <v>5429</v>
      </c>
      <c r="G192" s="4">
        <v>4429.5</v>
      </c>
      <c r="H192" s="4">
        <v>6429.5</v>
      </c>
      <c r="I192" s="2" t="s">
        <v>387</v>
      </c>
      <c r="J192" s="4">
        <v>5434.5</v>
      </c>
      <c r="K192" s="5">
        <v>0</v>
      </c>
      <c r="L192" s="5">
        <v>0</v>
      </c>
      <c r="M192" s="5">
        <f t="shared" ca="1" si="2"/>
        <v>1839</v>
      </c>
    </row>
    <row r="193" spans="1:13" ht="15" customHeight="1" x14ac:dyDescent="0.2">
      <c r="A193" s="6" t="s">
        <v>388</v>
      </c>
      <c r="B193" s="7">
        <v>514821034</v>
      </c>
      <c r="C193" s="6" t="s">
        <v>264</v>
      </c>
      <c r="D193" s="6" t="s">
        <v>20</v>
      </c>
      <c r="E193" s="6" t="s">
        <v>92</v>
      </c>
      <c r="F193" s="8">
        <v>5430</v>
      </c>
      <c r="G193" s="8">
        <v>4430.5</v>
      </c>
      <c r="H193" s="8">
        <v>6430.5</v>
      </c>
      <c r="I193" s="6" t="s">
        <v>389</v>
      </c>
      <c r="J193" s="8">
        <v>5436.5</v>
      </c>
      <c r="K193" s="9">
        <v>0</v>
      </c>
      <c r="L193" s="9">
        <v>0</v>
      </c>
      <c r="M193" s="5">
        <f t="shared" ca="1" si="2"/>
        <v>2036</v>
      </c>
    </row>
    <row r="194" spans="1:13" ht="15" customHeight="1" x14ac:dyDescent="0.2">
      <c r="A194" s="2" t="s">
        <v>390</v>
      </c>
      <c r="B194" s="3">
        <v>514857506</v>
      </c>
      <c r="C194" s="2" t="s">
        <v>264</v>
      </c>
      <c r="D194" s="2" t="s">
        <v>20</v>
      </c>
      <c r="E194" s="2" t="s">
        <v>92</v>
      </c>
      <c r="F194" s="4">
        <v>5436</v>
      </c>
      <c r="G194" s="4">
        <v>4436.5</v>
      </c>
      <c r="H194" s="4">
        <v>6436.5</v>
      </c>
      <c r="I194" s="2" t="s">
        <v>391</v>
      </c>
      <c r="J194" s="4">
        <v>5431.5</v>
      </c>
      <c r="K194" s="5">
        <v>0</v>
      </c>
      <c r="L194" s="5">
        <v>0</v>
      </c>
      <c r="M194" s="5">
        <f t="shared" ca="1" si="2"/>
        <v>778</v>
      </c>
    </row>
    <row r="195" spans="1:13" ht="15" customHeight="1" x14ac:dyDescent="0.2">
      <c r="A195" s="6" t="s">
        <v>390</v>
      </c>
      <c r="B195" s="7">
        <v>514857567</v>
      </c>
      <c r="C195" s="6" t="s">
        <v>185</v>
      </c>
      <c r="D195" s="6" t="s">
        <v>20</v>
      </c>
      <c r="E195" s="6" t="s">
        <v>114</v>
      </c>
      <c r="F195" s="10">
        <v>105905</v>
      </c>
      <c r="G195" s="10">
        <v>104910</v>
      </c>
      <c r="H195" s="10">
        <v>106910</v>
      </c>
      <c r="I195" s="6" t="s">
        <v>392</v>
      </c>
      <c r="J195" s="10">
        <v>106100</v>
      </c>
      <c r="K195" s="9">
        <v>0</v>
      </c>
      <c r="L195" s="9">
        <v>0</v>
      </c>
      <c r="M195" s="5">
        <f t="shared" ca="1" si="2"/>
        <v>-613</v>
      </c>
    </row>
    <row r="196" spans="1:13" ht="15" customHeight="1" x14ac:dyDescent="0.2">
      <c r="A196" s="2" t="s">
        <v>393</v>
      </c>
      <c r="B196" s="3">
        <v>514950999</v>
      </c>
      <c r="C196" s="2" t="s">
        <v>185</v>
      </c>
      <c r="D196" s="2" t="s">
        <v>20</v>
      </c>
      <c r="E196" s="2" t="s">
        <v>114</v>
      </c>
      <c r="F196" s="11">
        <v>105995</v>
      </c>
      <c r="G196" s="11">
        <v>104990</v>
      </c>
      <c r="H196" s="11">
        <v>106990</v>
      </c>
      <c r="I196" s="2" t="s">
        <v>394</v>
      </c>
      <c r="J196" s="11">
        <v>106110</v>
      </c>
      <c r="K196" s="5">
        <v>0</v>
      </c>
      <c r="L196" s="5">
        <v>0</v>
      </c>
      <c r="M196" s="5">
        <f t="shared" ca="1" si="2"/>
        <v>118</v>
      </c>
    </row>
    <row r="197" spans="1:13" ht="15" customHeight="1" x14ac:dyDescent="0.2">
      <c r="A197" s="6" t="s">
        <v>393</v>
      </c>
      <c r="B197" s="7">
        <v>514951142</v>
      </c>
      <c r="C197" s="6" t="s">
        <v>264</v>
      </c>
      <c r="D197" s="6" t="s">
        <v>20</v>
      </c>
      <c r="E197" s="6" t="s">
        <v>92</v>
      </c>
      <c r="F197" s="8">
        <v>5440</v>
      </c>
      <c r="G197" s="8">
        <v>4440</v>
      </c>
      <c r="H197" s="8">
        <v>6440</v>
      </c>
      <c r="I197" s="6" t="s">
        <v>395</v>
      </c>
      <c r="J197" s="8">
        <v>5438.5</v>
      </c>
      <c r="K197" s="9">
        <v>0</v>
      </c>
      <c r="L197" s="9">
        <v>0</v>
      </c>
      <c r="M197" s="5">
        <f t="shared" ca="1" si="2"/>
        <v>178</v>
      </c>
    </row>
    <row r="198" spans="1:13" ht="15" customHeight="1" x14ac:dyDescent="0.2">
      <c r="A198" s="2" t="s">
        <v>396</v>
      </c>
      <c r="B198" s="3">
        <v>514982549</v>
      </c>
      <c r="C198" s="2" t="s">
        <v>185</v>
      </c>
      <c r="D198" s="2" t="s">
        <v>20</v>
      </c>
      <c r="E198" s="2" t="s">
        <v>114</v>
      </c>
      <c r="F198" s="11">
        <v>106070</v>
      </c>
      <c r="G198" s="11">
        <v>105075</v>
      </c>
      <c r="H198" s="11">
        <v>107075</v>
      </c>
      <c r="I198" s="2" t="s">
        <v>397</v>
      </c>
      <c r="J198" s="11">
        <v>106190</v>
      </c>
      <c r="K198" s="5">
        <v>0</v>
      </c>
      <c r="L198" s="5">
        <v>0</v>
      </c>
      <c r="M198" s="5">
        <f t="shared" ca="1" si="2"/>
        <v>1585</v>
      </c>
    </row>
    <row r="199" spans="1:13" ht="15" customHeight="1" x14ac:dyDescent="0.2">
      <c r="A199" s="6" t="s">
        <v>398</v>
      </c>
      <c r="B199" s="7">
        <v>515034469</v>
      </c>
      <c r="C199" s="6" t="s">
        <v>264</v>
      </c>
      <c r="D199" s="6" t="s">
        <v>20</v>
      </c>
      <c r="E199" s="6" t="s">
        <v>92</v>
      </c>
      <c r="F199" s="8">
        <v>5436</v>
      </c>
      <c r="G199" s="8">
        <v>4436</v>
      </c>
      <c r="H199" s="8">
        <v>6436</v>
      </c>
      <c r="I199" s="6" t="s">
        <v>399</v>
      </c>
      <c r="J199" s="8">
        <v>5437.5</v>
      </c>
      <c r="K199" s="9">
        <v>0</v>
      </c>
      <c r="L199" s="9">
        <v>0</v>
      </c>
      <c r="M199" s="5">
        <f t="shared" ca="1" si="2"/>
        <v>1790</v>
      </c>
    </row>
    <row r="200" spans="1:13" ht="15" customHeight="1" x14ac:dyDescent="0.2">
      <c r="A200" s="2" t="s">
        <v>400</v>
      </c>
      <c r="B200" s="3">
        <v>515036305</v>
      </c>
      <c r="C200" s="2" t="s">
        <v>185</v>
      </c>
      <c r="D200" s="2" t="s">
        <v>20</v>
      </c>
      <c r="E200" s="2" t="s">
        <v>114</v>
      </c>
      <c r="F200" s="11">
        <v>106150</v>
      </c>
      <c r="G200" s="11">
        <v>105155</v>
      </c>
      <c r="H200" s="11">
        <v>107155</v>
      </c>
      <c r="I200" s="2" t="s">
        <v>401</v>
      </c>
      <c r="J200" s="11">
        <v>106270</v>
      </c>
      <c r="K200" s="5">
        <v>0</v>
      </c>
      <c r="L200" s="5">
        <v>0</v>
      </c>
      <c r="M200" s="5">
        <f t="shared" ca="1" si="2"/>
        <v>2203</v>
      </c>
    </row>
    <row r="201" spans="1:13" ht="15" customHeight="1" x14ac:dyDescent="0.2">
      <c r="A201" s="6" t="s">
        <v>402</v>
      </c>
      <c r="B201" s="7">
        <v>515068843</v>
      </c>
      <c r="C201" s="6" t="s">
        <v>185</v>
      </c>
      <c r="D201" s="6" t="s">
        <v>20</v>
      </c>
      <c r="E201" s="6" t="s">
        <v>114</v>
      </c>
      <c r="F201" s="10">
        <v>106385</v>
      </c>
      <c r="G201" s="10">
        <v>105390</v>
      </c>
      <c r="H201" s="10">
        <v>107390</v>
      </c>
      <c r="I201" s="6" t="s">
        <v>403</v>
      </c>
      <c r="J201" s="10">
        <v>106605</v>
      </c>
      <c r="K201" s="9">
        <v>0</v>
      </c>
      <c r="L201" s="9">
        <v>0</v>
      </c>
      <c r="M201" s="5">
        <f t="shared" ref="M201:M264" ca="1" si="3">RANDBETWEEN(-800,2500)</f>
        <v>-441</v>
      </c>
    </row>
    <row r="202" spans="1:13" ht="15" customHeight="1" x14ac:dyDescent="0.2">
      <c r="A202" s="2" t="s">
        <v>402</v>
      </c>
      <c r="B202" s="3">
        <v>515068940</v>
      </c>
      <c r="C202" s="2" t="s">
        <v>264</v>
      </c>
      <c r="D202" s="2" t="s">
        <v>20</v>
      </c>
      <c r="E202" s="2" t="s">
        <v>92</v>
      </c>
      <c r="F202" s="4">
        <v>5441.5</v>
      </c>
      <c r="G202" s="4">
        <v>4442.5</v>
      </c>
      <c r="H202" s="4">
        <v>6442.5</v>
      </c>
      <c r="I202" s="2" t="s">
        <v>404</v>
      </c>
      <c r="J202" s="4">
        <v>5447.5</v>
      </c>
      <c r="K202" s="5">
        <v>0</v>
      </c>
      <c r="L202" s="5">
        <v>0</v>
      </c>
      <c r="M202" s="5">
        <f t="shared" ca="1" si="3"/>
        <v>1709</v>
      </c>
    </row>
    <row r="203" spans="1:13" ht="15" customHeight="1" x14ac:dyDescent="0.2">
      <c r="A203" s="6" t="s">
        <v>405</v>
      </c>
      <c r="B203" s="7">
        <v>515297072</v>
      </c>
      <c r="C203" s="6" t="s">
        <v>264</v>
      </c>
      <c r="D203" s="6" t="s">
        <v>20</v>
      </c>
      <c r="E203" s="6" t="s">
        <v>21</v>
      </c>
      <c r="F203" s="8">
        <v>5411</v>
      </c>
      <c r="G203" s="8">
        <v>4411</v>
      </c>
      <c r="H203" s="8">
        <v>6411</v>
      </c>
      <c r="I203" s="6" t="s">
        <v>406</v>
      </c>
      <c r="J203" s="8">
        <v>5417</v>
      </c>
      <c r="K203" s="9">
        <v>0</v>
      </c>
      <c r="L203" s="9">
        <v>0</v>
      </c>
      <c r="M203" s="5">
        <f t="shared" ca="1" si="3"/>
        <v>741</v>
      </c>
    </row>
    <row r="204" spans="1:13" ht="15" customHeight="1" x14ac:dyDescent="0.2">
      <c r="A204" s="2" t="s">
        <v>407</v>
      </c>
      <c r="B204" s="3">
        <v>515311690</v>
      </c>
      <c r="C204" s="2" t="s">
        <v>185</v>
      </c>
      <c r="D204" s="2" t="s">
        <v>20</v>
      </c>
      <c r="E204" s="2" t="s">
        <v>96</v>
      </c>
      <c r="F204" s="11">
        <v>106240</v>
      </c>
      <c r="G204" s="11">
        <v>105240</v>
      </c>
      <c r="H204" s="11">
        <v>107240</v>
      </c>
      <c r="I204" s="2" t="s">
        <v>408</v>
      </c>
      <c r="J204" s="11">
        <v>106365</v>
      </c>
      <c r="K204" s="5">
        <v>0</v>
      </c>
      <c r="L204" s="5">
        <v>0</v>
      </c>
      <c r="M204" s="5">
        <f t="shared" ca="1" si="3"/>
        <v>14</v>
      </c>
    </row>
    <row r="205" spans="1:13" ht="15" customHeight="1" x14ac:dyDescent="0.2">
      <c r="A205" s="6" t="s">
        <v>409</v>
      </c>
      <c r="B205" s="7">
        <v>515326187</v>
      </c>
      <c r="C205" s="6" t="s">
        <v>264</v>
      </c>
      <c r="D205" s="6" t="s">
        <v>20</v>
      </c>
      <c r="E205" s="6" t="s">
        <v>21</v>
      </c>
      <c r="F205" s="8">
        <v>5415.5</v>
      </c>
      <c r="G205" s="8">
        <v>4415.5</v>
      </c>
      <c r="H205" s="8">
        <v>6415.5</v>
      </c>
      <c r="I205" s="6" t="s">
        <v>410</v>
      </c>
      <c r="J205" s="8">
        <v>5417.5</v>
      </c>
      <c r="K205" s="9">
        <v>0</v>
      </c>
      <c r="L205" s="9">
        <v>0</v>
      </c>
      <c r="M205" s="5">
        <f t="shared" ca="1" si="3"/>
        <v>2103</v>
      </c>
    </row>
    <row r="206" spans="1:13" ht="15" customHeight="1" x14ac:dyDescent="0.2">
      <c r="A206" s="2" t="s">
        <v>411</v>
      </c>
      <c r="B206" s="3">
        <v>515333269</v>
      </c>
      <c r="C206" s="2" t="s">
        <v>185</v>
      </c>
      <c r="D206" s="2" t="s">
        <v>20</v>
      </c>
      <c r="E206" s="2" t="s">
        <v>96</v>
      </c>
      <c r="F206" s="11">
        <v>106295</v>
      </c>
      <c r="G206" s="11">
        <v>105305</v>
      </c>
      <c r="H206" s="11">
        <v>107305</v>
      </c>
      <c r="I206" s="2" t="s">
        <v>412</v>
      </c>
      <c r="J206" s="11">
        <v>106415</v>
      </c>
      <c r="K206" s="5">
        <v>0</v>
      </c>
      <c r="L206" s="5">
        <v>0</v>
      </c>
      <c r="M206" s="5">
        <f t="shared" ca="1" si="3"/>
        <v>-83</v>
      </c>
    </row>
    <row r="207" spans="1:13" ht="15" customHeight="1" x14ac:dyDescent="0.2">
      <c r="A207" s="6" t="s">
        <v>413</v>
      </c>
      <c r="B207" s="7">
        <v>515340330</v>
      </c>
      <c r="C207" s="6" t="s">
        <v>264</v>
      </c>
      <c r="D207" s="6" t="s">
        <v>30</v>
      </c>
      <c r="E207" s="6" t="s">
        <v>21</v>
      </c>
      <c r="F207" s="8">
        <v>5418</v>
      </c>
      <c r="G207" s="8">
        <v>6417.5</v>
      </c>
      <c r="H207" s="8">
        <v>4417.5</v>
      </c>
      <c r="I207" s="6" t="s">
        <v>414</v>
      </c>
      <c r="J207" s="8">
        <v>5420</v>
      </c>
      <c r="K207" s="9">
        <v>0</v>
      </c>
      <c r="L207" s="9">
        <v>0</v>
      </c>
      <c r="M207" s="5">
        <f t="shared" ca="1" si="3"/>
        <v>766</v>
      </c>
    </row>
    <row r="208" spans="1:13" ht="15" customHeight="1" x14ac:dyDescent="0.2">
      <c r="A208" s="2" t="s">
        <v>415</v>
      </c>
      <c r="B208" s="3">
        <v>515416229</v>
      </c>
      <c r="C208" s="2" t="s">
        <v>264</v>
      </c>
      <c r="D208" s="2" t="s">
        <v>30</v>
      </c>
      <c r="E208" s="2" t="s">
        <v>21</v>
      </c>
      <c r="F208" s="4">
        <v>5414.5</v>
      </c>
      <c r="G208" s="4">
        <v>6414.5</v>
      </c>
      <c r="H208" s="4">
        <v>4414.5</v>
      </c>
      <c r="I208" s="2" t="s">
        <v>416</v>
      </c>
      <c r="J208" s="4">
        <v>5422</v>
      </c>
      <c r="K208" s="5">
        <v>0</v>
      </c>
      <c r="L208" s="5">
        <v>0</v>
      </c>
      <c r="M208" s="5">
        <f t="shared" ca="1" si="3"/>
        <v>1132</v>
      </c>
    </row>
    <row r="209" spans="1:13" ht="15" customHeight="1" x14ac:dyDescent="0.2">
      <c r="A209" s="6" t="s">
        <v>415</v>
      </c>
      <c r="B209" s="7">
        <v>515416230</v>
      </c>
      <c r="C209" s="6" t="s">
        <v>185</v>
      </c>
      <c r="D209" s="6" t="s">
        <v>20</v>
      </c>
      <c r="E209" s="6" t="s">
        <v>96</v>
      </c>
      <c r="F209" s="10">
        <v>106325</v>
      </c>
      <c r="G209" s="10">
        <v>105325</v>
      </c>
      <c r="H209" s="10">
        <v>107325</v>
      </c>
      <c r="I209" s="6" t="s">
        <v>417</v>
      </c>
      <c r="J209" s="10">
        <v>106025</v>
      </c>
      <c r="K209" s="9">
        <v>0</v>
      </c>
      <c r="L209" s="9">
        <v>0</v>
      </c>
      <c r="M209" s="5">
        <f t="shared" ca="1" si="3"/>
        <v>416</v>
      </c>
    </row>
    <row r="210" spans="1:13" ht="15" customHeight="1" x14ac:dyDescent="0.2">
      <c r="A210" s="2" t="s">
        <v>418</v>
      </c>
      <c r="B210" s="3">
        <v>515482775</v>
      </c>
      <c r="C210" s="2" t="s">
        <v>264</v>
      </c>
      <c r="D210" s="2" t="s">
        <v>30</v>
      </c>
      <c r="E210" s="2" t="s">
        <v>21</v>
      </c>
      <c r="F210" s="4">
        <v>5404</v>
      </c>
      <c r="G210" s="4">
        <v>6404</v>
      </c>
      <c r="H210" s="4">
        <v>4404</v>
      </c>
      <c r="I210" s="2" t="s">
        <v>419</v>
      </c>
      <c r="J210" s="4">
        <v>5400</v>
      </c>
      <c r="K210" s="5">
        <v>0</v>
      </c>
      <c r="L210" s="5">
        <v>0</v>
      </c>
      <c r="M210" s="5">
        <f t="shared" ca="1" si="3"/>
        <v>612</v>
      </c>
    </row>
    <row r="211" spans="1:13" ht="15" customHeight="1" x14ac:dyDescent="0.2">
      <c r="A211" s="6" t="s">
        <v>420</v>
      </c>
      <c r="B211" s="7">
        <v>515527429</v>
      </c>
      <c r="C211" s="6" t="s">
        <v>185</v>
      </c>
      <c r="D211" s="6" t="s">
        <v>30</v>
      </c>
      <c r="E211" s="6" t="s">
        <v>96</v>
      </c>
      <c r="F211" s="10">
        <v>106070</v>
      </c>
      <c r="G211" s="10">
        <v>107075</v>
      </c>
      <c r="H211" s="10">
        <v>105075</v>
      </c>
      <c r="I211" s="6" t="s">
        <v>421</v>
      </c>
      <c r="J211" s="10">
        <v>105940</v>
      </c>
      <c r="K211" s="9">
        <v>0</v>
      </c>
      <c r="L211" s="9">
        <v>0</v>
      </c>
      <c r="M211" s="5">
        <f t="shared" ca="1" si="3"/>
        <v>1387</v>
      </c>
    </row>
    <row r="212" spans="1:13" ht="15" customHeight="1" x14ac:dyDescent="0.2">
      <c r="A212" s="2" t="s">
        <v>422</v>
      </c>
      <c r="B212" s="3">
        <v>515563251</v>
      </c>
      <c r="C212" s="2" t="s">
        <v>264</v>
      </c>
      <c r="D212" s="2" t="s">
        <v>30</v>
      </c>
      <c r="E212" s="2" t="s">
        <v>21</v>
      </c>
      <c r="F212" s="4">
        <v>5403</v>
      </c>
      <c r="G212" s="4">
        <v>6402.5</v>
      </c>
      <c r="H212" s="4">
        <v>4402.5</v>
      </c>
      <c r="I212" s="2" t="s">
        <v>423</v>
      </c>
      <c r="J212" s="4">
        <v>5397</v>
      </c>
      <c r="K212" s="5">
        <v>0</v>
      </c>
      <c r="L212" s="5">
        <v>0</v>
      </c>
      <c r="M212" s="5">
        <f t="shared" ca="1" si="3"/>
        <v>2121</v>
      </c>
    </row>
    <row r="213" spans="1:13" ht="15" customHeight="1" x14ac:dyDescent="0.2">
      <c r="A213" s="6" t="s">
        <v>424</v>
      </c>
      <c r="B213" s="7">
        <v>515787652</v>
      </c>
      <c r="C213" s="6" t="s">
        <v>264</v>
      </c>
      <c r="D213" s="6" t="s">
        <v>30</v>
      </c>
      <c r="E213" s="6" t="s">
        <v>21</v>
      </c>
      <c r="F213" s="8">
        <v>5377.5</v>
      </c>
      <c r="G213" s="8">
        <v>6377</v>
      </c>
      <c r="H213" s="8">
        <v>4377</v>
      </c>
      <c r="I213" s="6" t="s">
        <v>425</v>
      </c>
      <c r="J213" s="8">
        <v>5372</v>
      </c>
      <c r="K213" s="9">
        <v>0</v>
      </c>
      <c r="L213" s="9">
        <v>0</v>
      </c>
      <c r="M213" s="5">
        <f t="shared" ca="1" si="3"/>
        <v>478</v>
      </c>
    </row>
    <row r="214" spans="1:13" ht="15" customHeight="1" x14ac:dyDescent="0.2">
      <c r="A214" s="2" t="s">
        <v>424</v>
      </c>
      <c r="B214" s="3">
        <v>515787654</v>
      </c>
      <c r="C214" s="2" t="s">
        <v>185</v>
      </c>
      <c r="D214" s="2" t="s">
        <v>20</v>
      </c>
      <c r="E214" s="2" t="s">
        <v>96</v>
      </c>
      <c r="F214" s="11">
        <v>106740</v>
      </c>
      <c r="G214" s="11">
        <v>105740</v>
      </c>
      <c r="H214" s="11">
        <v>107740</v>
      </c>
      <c r="I214" s="2" t="s">
        <v>426</v>
      </c>
      <c r="J214" s="11">
        <v>106865</v>
      </c>
      <c r="K214" s="5">
        <v>0</v>
      </c>
      <c r="L214" s="5">
        <v>0</v>
      </c>
      <c r="M214" s="5">
        <f t="shared" ca="1" si="3"/>
        <v>2399</v>
      </c>
    </row>
    <row r="215" spans="1:13" ht="15" customHeight="1" x14ac:dyDescent="0.2">
      <c r="A215" s="6" t="s">
        <v>427</v>
      </c>
      <c r="B215" s="7">
        <v>515956481</v>
      </c>
      <c r="C215" s="6" t="s">
        <v>185</v>
      </c>
      <c r="D215" s="6" t="s">
        <v>20</v>
      </c>
      <c r="E215" s="6" t="s">
        <v>96</v>
      </c>
      <c r="F215" s="10">
        <v>107500</v>
      </c>
      <c r="G215" s="10">
        <v>106500</v>
      </c>
      <c r="H215" s="10">
        <v>108500</v>
      </c>
      <c r="I215" s="6" t="s">
        <v>428</v>
      </c>
      <c r="J215" s="10">
        <v>107645</v>
      </c>
      <c r="K215" s="9">
        <v>0</v>
      </c>
      <c r="L215" s="9">
        <v>0</v>
      </c>
      <c r="M215" s="5">
        <f t="shared" ca="1" si="3"/>
        <v>1587</v>
      </c>
    </row>
    <row r="216" spans="1:13" ht="15" customHeight="1" x14ac:dyDescent="0.2">
      <c r="A216" s="2" t="s">
        <v>427</v>
      </c>
      <c r="B216" s="3">
        <v>515956486</v>
      </c>
      <c r="C216" s="2" t="s">
        <v>264</v>
      </c>
      <c r="D216" s="2" t="s">
        <v>30</v>
      </c>
      <c r="E216" s="2" t="s">
        <v>21</v>
      </c>
      <c r="F216" s="4">
        <v>5356</v>
      </c>
      <c r="G216" s="4">
        <v>6356</v>
      </c>
      <c r="H216" s="4">
        <v>4356</v>
      </c>
      <c r="I216" s="2" t="s">
        <v>429</v>
      </c>
      <c r="J216" s="4">
        <v>5350</v>
      </c>
      <c r="K216" s="5">
        <v>0</v>
      </c>
      <c r="L216" s="5">
        <v>0</v>
      </c>
      <c r="M216" s="5">
        <f t="shared" ca="1" si="3"/>
        <v>1053</v>
      </c>
    </row>
    <row r="217" spans="1:13" ht="15" customHeight="1" x14ac:dyDescent="0.2">
      <c r="A217" s="6" t="s">
        <v>430</v>
      </c>
      <c r="B217" s="7">
        <v>516009269</v>
      </c>
      <c r="C217" s="6" t="s">
        <v>185</v>
      </c>
      <c r="D217" s="6" t="s">
        <v>20</v>
      </c>
      <c r="E217" s="6" t="s">
        <v>21</v>
      </c>
      <c r="F217" s="10">
        <v>107610</v>
      </c>
      <c r="G217" s="10">
        <v>106620</v>
      </c>
      <c r="H217" s="10">
        <v>108620</v>
      </c>
      <c r="I217" s="6" t="s">
        <v>431</v>
      </c>
      <c r="J217" s="10">
        <v>107705</v>
      </c>
      <c r="K217" s="9">
        <v>0</v>
      </c>
      <c r="L217" s="9">
        <v>0</v>
      </c>
      <c r="M217" s="5">
        <f t="shared" ca="1" si="3"/>
        <v>1717</v>
      </c>
    </row>
    <row r="218" spans="1:13" ht="15" customHeight="1" x14ac:dyDescent="0.2">
      <c r="A218" s="2" t="s">
        <v>430</v>
      </c>
      <c r="B218" s="3">
        <v>516009271</v>
      </c>
      <c r="C218" s="2" t="s">
        <v>264</v>
      </c>
      <c r="D218" s="2" t="s">
        <v>30</v>
      </c>
      <c r="E218" s="2" t="s">
        <v>21</v>
      </c>
      <c r="F218" s="4">
        <v>5351.5</v>
      </c>
      <c r="G218" s="4">
        <v>6350.5</v>
      </c>
      <c r="H218" s="4">
        <v>4350.5</v>
      </c>
      <c r="I218" s="2" t="s">
        <v>432</v>
      </c>
      <c r="J218" s="4">
        <v>5346</v>
      </c>
      <c r="K218" s="5">
        <v>0</v>
      </c>
      <c r="L218" s="5">
        <v>0</v>
      </c>
      <c r="M218" s="5">
        <f t="shared" ca="1" si="3"/>
        <v>1073</v>
      </c>
    </row>
    <row r="219" spans="1:13" ht="15" customHeight="1" x14ac:dyDescent="0.2">
      <c r="A219" s="6" t="s">
        <v>433</v>
      </c>
      <c r="B219" s="7">
        <v>516064793</v>
      </c>
      <c r="C219" s="6" t="s">
        <v>185</v>
      </c>
      <c r="D219" s="6" t="s">
        <v>20</v>
      </c>
      <c r="E219" s="6" t="s">
        <v>21</v>
      </c>
      <c r="F219" s="10">
        <v>107645</v>
      </c>
      <c r="G219" s="10">
        <v>106650</v>
      </c>
      <c r="H219" s="10">
        <v>108650</v>
      </c>
      <c r="I219" s="6" t="s">
        <v>434</v>
      </c>
      <c r="J219" s="10">
        <v>107560</v>
      </c>
      <c r="K219" s="9">
        <v>0</v>
      </c>
      <c r="L219" s="9">
        <v>0</v>
      </c>
      <c r="M219" s="5">
        <f t="shared" ca="1" si="3"/>
        <v>1170</v>
      </c>
    </row>
    <row r="220" spans="1:13" ht="15" customHeight="1" x14ac:dyDescent="0.2">
      <c r="A220" s="2" t="s">
        <v>433</v>
      </c>
      <c r="B220" s="3">
        <v>516064869</v>
      </c>
      <c r="C220" s="2" t="s">
        <v>264</v>
      </c>
      <c r="D220" s="2" t="s">
        <v>30</v>
      </c>
      <c r="E220" s="2" t="s">
        <v>21</v>
      </c>
      <c r="F220" s="4">
        <v>5343.5</v>
      </c>
      <c r="G220" s="4">
        <v>6343.5</v>
      </c>
      <c r="H220" s="4">
        <v>4343.5</v>
      </c>
      <c r="I220" s="2" t="s">
        <v>435</v>
      </c>
      <c r="J220" s="4">
        <v>5351.5</v>
      </c>
      <c r="K220" s="5">
        <v>0</v>
      </c>
      <c r="L220" s="5">
        <v>0</v>
      </c>
      <c r="M220" s="5">
        <f t="shared" ca="1" si="3"/>
        <v>1350</v>
      </c>
    </row>
    <row r="221" spans="1:13" ht="15" customHeight="1" x14ac:dyDescent="0.2">
      <c r="A221" s="6" t="s">
        <v>436</v>
      </c>
      <c r="B221" s="7">
        <v>523453220</v>
      </c>
      <c r="C221" s="6" t="s">
        <v>185</v>
      </c>
      <c r="D221" s="6" t="s">
        <v>30</v>
      </c>
      <c r="E221" s="6" t="s">
        <v>96</v>
      </c>
      <c r="F221" s="10">
        <v>109540</v>
      </c>
      <c r="G221" s="10">
        <v>110535</v>
      </c>
      <c r="H221" s="10">
        <v>108535</v>
      </c>
      <c r="I221" s="6" t="s">
        <v>437</v>
      </c>
      <c r="J221" s="10">
        <v>109800</v>
      </c>
      <c r="K221" s="9">
        <v>0</v>
      </c>
      <c r="L221" s="9">
        <v>0</v>
      </c>
      <c r="M221" s="5">
        <f t="shared" ca="1" si="3"/>
        <v>1961</v>
      </c>
    </row>
    <row r="222" spans="1:13" ht="15" customHeight="1" x14ac:dyDescent="0.2">
      <c r="A222" s="2" t="s">
        <v>438</v>
      </c>
      <c r="B222" s="3">
        <v>523599938</v>
      </c>
      <c r="C222" s="2" t="s">
        <v>264</v>
      </c>
      <c r="D222" s="2" t="s">
        <v>30</v>
      </c>
      <c r="E222" s="2" t="s">
        <v>21</v>
      </c>
      <c r="F222" s="4">
        <v>5356.5</v>
      </c>
      <c r="G222" s="4">
        <v>6356</v>
      </c>
      <c r="H222" s="4">
        <v>4356</v>
      </c>
      <c r="I222" s="2" t="s">
        <v>439</v>
      </c>
      <c r="J222" s="4">
        <v>5350.5</v>
      </c>
      <c r="K222" s="5">
        <v>0</v>
      </c>
      <c r="L222" s="5">
        <v>0</v>
      </c>
      <c r="M222" s="5">
        <f t="shared" ca="1" si="3"/>
        <v>-793</v>
      </c>
    </row>
    <row r="223" spans="1:13" ht="15" customHeight="1" x14ac:dyDescent="0.2">
      <c r="A223" s="6" t="s">
        <v>440</v>
      </c>
      <c r="B223" s="7">
        <v>523650298</v>
      </c>
      <c r="C223" s="6" t="s">
        <v>185</v>
      </c>
      <c r="D223" s="6" t="s">
        <v>30</v>
      </c>
      <c r="E223" s="6" t="s">
        <v>96</v>
      </c>
      <c r="F223" s="10">
        <v>109640</v>
      </c>
      <c r="G223" s="10">
        <v>110640</v>
      </c>
      <c r="H223" s="10">
        <v>108640</v>
      </c>
      <c r="I223" s="6" t="s">
        <v>441</v>
      </c>
      <c r="J223" s="10">
        <v>109695</v>
      </c>
      <c r="K223" s="9">
        <v>0</v>
      </c>
      <c r="L223" s="9">
        <v>0</v>
      </c>
      <c r="M223" s="5">
        <f t="shared" ca="1" si="3"/>
        <v>338</v>
      </c>
    </row>
    <row r="224" spans="1:13" ht="15" customHeight="1" x14ac:dyDescent="0.2">
      <c r="A224" s="2" t="s">
        <v>442</v>
      </c>
      <c r="B224" s="3">
        <v>523690647</v>
      </c>
      <c r="C224" s="2" t="s">
        <v>264</v>
      </c>
      <c r="D224" s="2" t="s">
        <v>30</v>
      </c>
      <c r="E224" s="2" t="s">
        <v>21</v>
      </c>
      <c r="F224" s="4">
        <v>5345</v>
      </c>
      <c r="G224" s="4">
        <v>6344.5</v>
      </c>
      <c r="H224" s="4">
        <v>4344.5</v>
      </c>
      <c r="I224" s="2" t="s">
        <v>443</v>
      </c>
      <c r="J224" s="4">
        <v>5337.5</v>
      </c>
      <c r="K224" s="5">
        <v>0</v>
      </c>
      <c r="L224" s="5">
        <v>0</v>
      </c>
      <c r="M224" s="5">
        <f t="shared" ca="1" si="3"/>
        <v>1110</v>
      </c>
    </row>
    <row r="225" spans="1:13" ht="15" customHeight="1" x14ac:dyDescent="0.2">
      <c r="A225" s="6" t="s">
        <v>444</v>
      </c>
      <c r="B225" s="7">
        <v>523742410</v>
      </c>
      <c r="C225" s="6" t="s">
        <v>264</v>
      </c>
      <c r="D225" s="6" t="s">
        <v>30</v>
      </c>
      <c r="E225" s="6" t="s">
        <v>21</v>
      </c>
      <c r="F225" s="8">
        <v>5324</v>
      </c>
      <c r="G225" s="8">
        <v>6324</v>
      </c>
      <c r="H225" s="8">
        <v>4324</v>
      </c>
      <c r="I225" s="6" t="s">
        <v>445</v>
      </c>
      <c r="J225" s="8">
        <v>5327.5</v>
      </c>
      <c r="K225" s="9">
        <v>0</v>
      </c>
      <c r="L225" s="9">
        <v>0</v>
      </c>
      <c r="M225" s="5">
        <f t="shared" ca="1" si="3"/>
        <v>255</v>
      </c>
    </row>
    <row r="226" spans="1:13" ht="15" customHeight="1" x14ac:dyDescent="0.2">
      <c r="A226" s="2" t="s">
        <v>444</v>
      </c>
      <c r="B226" s="3">
        <v>523742453</v>
      </c>
      <c r="C226" s="2" t="s">
        <v>185</v>
      </c>
      <c r="D226" s="2" t="s">
        <v>30</v>
      </c>
      <c r="E226" s="2" t="s">
        <v>96</v>
      </c>
      <c r="F226" s="11">
        <v>109585</v>
      </c>
      <c r="G226" s="11">
        <v>110580</v>
      </c>
      <c r="H226" s="11">
        <v>108580</v>
      </c>
      <c r="I226" s="2" t="s">
        <v>446</v>
      </c>
      <c r="J226" s="11">
        <v>109460</v>
      </c>
      <c r="K226" s="5">
        <v>0</v>
      </c>
      <c r="L226" s="5">
        <v>0</v>
      </c>
      <c r="M226" s="5">
        <f t="shared" ca="1" si="3"/>
        <v>2247</v>
      </c>
    </row>
    <row r="227" spans="1:13" ht="15" customHeight="1" x14ac:dyDescent="0.2">
      <c r="A227" s="6" t="s">
        <v>447</v>
      </c>
      <c r="B227" s="7">
        <v>523795108</v>
      </c>
      <c r="C227" s="6" t="s">
        <v>264</v>
      </c>
      <c r="D227" s="6" t="s">
        <v>30</v>
      </c>
      <c r="E227" s="6" t="s">
        <v>21</v>
      </c>
      <c r="F227" s="8">
        <v>5321.5</v>
      </c>
      <c r="G227" s="8">
        <v>6321.5</v>
      </c>
      <c r="H227" s="8">
        <v>4321.5</v>
      </c>
      <c r="I227" s="6" t="s">
        <v>448</v>
      </c>
      <c r="J227" s="8">
        <v>5336</v>
      </c>
      <c r="K227" s="9">
        <v>0</v>
      </c>
      <c r="L227" s="9">
        <v>0</v>
      </c>
      <c r="M227" s="5">
        <f t="shared" ca="1" si="3"/>
        <v>2337</v>
      </c>
    </row>
    <row r="228" spans="1:13" ht="15" customHeight="1" x14ac:dyDescent="0.2">
      <c r="A228" s="2" t="s">
        <v>449</v>
      </c>
      <c r="B228" s="3">
        <v>523940914</v>
      </c>
      <c r="C228" s="2" t="s">
        <v>185</v>
      </c>
      <c r="D228" s="2" t="s">
        <v>30</v>
      </c>
      <c r="E228" s="2" t="s">
        <v>96</v>
      </c>
      <c r="F228" s="11">
        <v>109535</v>
      </c>
      <c r="G228" s="11">
        <v>110535</v>
      </c>
      <c r="H228" s="11">
        <v>108535</v>
      </c>
      <c r="I228" s="2" t="s">
        <v>450</v>
      </c>
      <c r="J228" s="11">
        <v>109805</v>
      </c>
      <c r="K228" s="5">
        <v>0</v>
      </c>
      <c r="L228" s="5">
        <v>0</v>
      </c>
      <c r="M228" s="5">
        <f t="shared" ca="1" si="3"/>
        <v>1863</v>
      </c>
    </row>
    <row r="229" spans="1:13" ht="15" customHeight="1" x14ac:dyDescent="0.2">
      <c r="A229" s="6" t="s">
        <v>451</v>
      </c>
      <c r="B229" s="7">
        <v>523981553</v>
      </c>
      <c r="C229" s="6" t="s">
        <v>185</v>
      </c>
      <c r="D229" s="6" t="s">
        <v>20</v>
      </c>
      <c r="E229" s="6" t="s">
        <v>96</v>
      </c>
      <c r="F229" s="10">
        <v>109770</v>
      </c>
      <c r="G229" s="10">
        <v>108770</v>
      </c>
      <c r="H229" s="10">
        <v>110770</v>
      </c>
      <c r="I229" s="6" t="s">
        <v>452</v>
      </c>
      <c r="J229" s="10">
        <v>109795</v>
      </c>
      <c r="K229" s="9">
        <v>0</v>
      </c>
      <c r="L229" s="9">
        <v>0</v>
      </c>
      <c r="M229" s="5">
        <f t="shared" ca="1" si="3"/>
        <v>815</v>
      </c>
    </row>
    <row r="230" spans="1:13" ht="15" customHeight="1" x14ac:dyDescent="0.2">
      <c r="A230" s="2" t="s">
        <v>453</v>
      </c>
      <c r="B230" s="3">
        <v>524020755</v>
      </c>
      <c r="C230" s="2" t="s">
        <v>264</v>
      </c>
      <c r="D230" s="2" t="s">
        <v>30</v>
      </c>
      <c r="E230" s="2" t="s">
        <v>21</v>
      </c>
      <c r="F230" s="4">
        <v>5335.5</v>
      </c>
      <c r="G230" s="4">
        <v>6335</v>
      </c>
      <c r="H230" s="4">
        <v>4335</v>
      </c>
      <c r="I230" s="2" t="s">
        <v>454</v>
      </c>
      <c r="J230" s="4">
        <v>5340</v>
      </c>
      <c r="K230" s="5">
        <v>0</v>
      </c>
      <c r="L230" s="5">
        <v>0</v>
      </c>
      <c r="M230" s="5">
        <f t="shared" ca="1" si="3"/>
        <v>1883</v>
      </c>
    </row>
    <row r="231" spans="1:13" ht="15" customHeight="1" x14ac:dyDescent="0.2">
      <c r="A231" s="6" t="s">
        <v>455</v>
      </c>
      <c r="B231" s="7">
        <v>529582854</v>
      </c>
      <c r="C231" s="6" t="s">
        <v>185</v>
      </c>
      <c r="D231" s="6" t="s">
        <v>20</v>
      </c>
      <c r="E231" s="6" t="s">
        <v>96</v>
      </c>
      <c r="F231" s="10">
        <v>111535</v>
      </c>
      <c r="G231" s="10">
        <v>110535</v>
      </c>
      <c r="H231" s="10">
        <v>112535</v>
      </c>
      <c r="I231" s="6" t="s">
        <v>456</v>
      </c>
      <c r="J231" s="10">
        <v>111270</v>
      </c>
      <c r="K231" s="9">
        <v>0</v>
      </c>
      <c r="L231" s="9">
        <v>0</v>
      </c>
      <c r="M231" s="5">
        <f t="shared" ca="1" si="3"/>
        <v>518</v>
      </c>
    </row>
    <row r="232" spans="1:13" ht="15" customHeight="1" x14ac:dyDescent="0.2">
      <c r="A232" s="2" t="s">
        <v>457</v>
      </c>
      <c r="B232" s="3">
        <v>529830008</v>
      </c>
      <c r="C232" s="2" t="s">
        <v>185</v>
      </c>
      <c r="D232" s="2" t="s">
        <v>30</v>
      </c>
      <c r="E232" s="2" t="s">
        <v>96</v>
      </c>
      <c r="F232" s="11">
        <v>110940</v>
      </c>
      <c r="G232" s="11">
        <v>111940</v>
      </c>
      <c r="H232" s="11">
        <v>109940</v>
      </c>
      <c r="I232" s="2" t="s">
        <v>458</v>
      </c>
      <c r="J232" s="11">
        <v>110820</v>
      </c>
      <c r="K232" s="5">
        <v>0</v>
      </c>
      <c r="L232" s="5">
        <v>0</v>
      </c>
      <c r="M232" s="5">
        <f t="shared" ca="1" si="3"/>
        <v>2320</v>
      </c>
    </row>
    <row r="233" spans="1:13" ht="15" customHeight="1" x14ac:dyDescent="0.2">
      <c r="A233" s="6" t="s">
        <v>459</v>
      </c>
      <c r="B233" s="7">
        <v>529956688</v>
      </c>
      <c r="C233" s="6" t="s">
        <v>185</v>
      </c>
      <c r="D233" s="6" t="s">
        <v>20</v>
      </c>
      <c r="E233" s="6" t="s">
        <v>96</v>
      </c>
      <c r="F233" s="10">
        <v>111670</v>
      </c>
      <c r="G233" s="10">
        <v>110685</v>
      </c>
      <c r="H233" s="10">
        <v>112685</v>
      </c>
      <c r="I233" s="6" t="s">
        <v>460</v>
      </c>
      <c r="J233" s="10">
        <v>111715</v>
      </c>
      <c r="K233" s="9">
        <v>0</v>
      </c>
      <c r="L233" s="9">
        <v>0</v>
      </c>
      <c r="M233" s="5">
        <f t="shared" ca="1" si="3"/>
        <v>-691</v>
      </c>
    </row>
    <row r="234" spans="1:13" ht="15" customHeight="1" x14ac:dyDescent="0.2">
      <c r="A234" s="2" t="s">
        <v>459</v>
      </c>
      <c r="B234" s="3">
        <v>529956693</v>
      </c>
      <c r="C234" s="2" t="s">
        <v>461</v>
      </c>
      <c r="D234" s="2" t="s">
        <v>30</v>
      </c>
      <c r="E234" s="2" t="s">
        <v>21</v>
      </c>
      <c r="F234" s="4">
        <v>5218.5</v>
      </c>
      <c r="G234" s="4">
        <v>6218.5</v>
      </c>
      <c r="H234" s="4">
        <v>4218.5</v>
      </c>
      <c r="I234" s="2" t="s">
        <v>462</v>
      </c>
      <c r="J234" s="4">
        <v>5212.5</v>
      </c>
      <c r="K234" s="5">
        <v>0</v>
      </c>
      <c r="L234" s="5">
        <v>0</v>
      </c>
      <c r="M234" s="5">
        <f t="shared" ca="1" si="3"/>
        <v>2319</v>
      </c>
    </row>
    <row r="235" spans="1:13" ht="15" customHeight="1" x14ac:dyDescent="0.2">
      <c r="A235" s="6" t="s">
        <v>463</v>
      </c>
      <c r="B235" s="7">
        <v>529998657</v>
      </c>
      <c r="C235" s="6" t="s">
        <v>461</v>
      </c>
      <c r="D235" s="6" t="s">
        <v>30</v>
      </c>
      <c r="E235" s="6" t="s">
        <v>21</v>
      </c>
      <c r="F235" s="8">
        <v>5213</v>
      </c>
      <c r="G235" s="8">
        <v>6213</v>
      </c>
      <c r="H235" s="8">
        <v>4213</v>
      </c>
      <c r="I235" s="6" t="s">
        <v>464</v>
      </c>
      <c r="J235" s="8">
        <v>5226.5</v>
      </c>
      <c r="K235" s="9">
        <v>0</v>
      </c>
      <c r="L235" s="9">
        <v>0</v>
      </c>
      <c r="M235" s="5">
        <f t="shared" ca="1" si="3"/>
        <v>2199</v>
      </c>
    </row>
    <row r="236" spans="1:13" ht="15" customHeight="1" x14ac:dyDescent="0.2">
      <c r="A236" s="2" t="s">
        <v>465</v>
      </c>
      <c r="B236" s="3">
        <v>530099911</v>
      </c>
      <c r="C236" s="2" t="s">
        <v>185</v>
      </c>
      <c r="D236" s="2" t="s">
        <v>30</v>
      </c>
      <c r="E236" s="2" t="s">
        <v>96</v>
      </c>
      <c r="F236" s="11">
        <v>111290</v>
      </c>
      <c r="G236" s="11">
        <v>112290</v>
      </c>
      <c r="H236" s="11">
        <v>110290</v>
      </c>
      <c r="I236" s="2" t="s">
        <v>466</v>
      </c>
      <c r="J236" s="11">
        <v>111175</v>
      </c>
      <c r="K236" s="5">
        <v>0</v>
      </c>
      <c r="L236" s="5">
        <v>0</v>
      </c>
      <c r="M236" s="5">
        <f t="shared" ca="1" si="3"/>
        <v>2465</v>
      </c>
    </row>
    <row r="237" spans="1:13" ht="15" customHeight="1" x14ac:dyDescent="0.2">
      <c r="A237" s="6" t="s">
        <v>467</v>
      </c>
      <c r="B237" s="7">
        <v>530101931</v>
      </c>
      <c r="C237" s="6" t="s">
        <v>461</v>
      </c>
      <c r="D237" s="6" t="s">
        <v>20</v>
      </c>
      <c r="E237" s="6" t="s">
        <v>21</v>
      </c>
      <c r="F237" s="8">
        <v>5226</v>
      </c>
      <c r="G237" s="6"/>
      <c r="H237" s="6"/>
      <c r="I237" s="6" t="s">
        <v>468</v>
      </c>
      <c r="J237" s="8">
        <v>5231.5</v>
      </c>
      <c r="K237" s="9">
        <v>0</v>
      </c>
      <c r="L237" s="9">
        <v>0</v>
      </c>
      <c r="M237" s="5">
        <f t="shared" ca="1" si="3"/>
        <v>1938</v>
      </c>
    </row>
    <row r="238" spans="1:13" ht="15" customHeight="1" x14ac:dyDescent="0.2">
      <c r="A238" s="2" t="s">
        <v>469</v>
      </c>
      <c r="B238" s="3">
        <v>530145010</v>
      </c>
      <c r="C238" s="2" t="s">
        <v>185</v>
      </c>
      <c r="D238" s="2" t="s">
        <v>30</v>
      </c>
      <c r="E238" s="2" t="s">
        <v>96</v>
      </c>
      <c r="F238" s="11">
        <v>110940</v>
      </c>
      <c r="G238" s="11">
        <v>111940</v>
      </c>
      <c r="H238" s="11">
        <v>109940</v>
      </c>
      <c r="I238" s="2" t="s">
        <v>470</v>
      </c>
      <c r="J238" s="11">
        <v>110825</v>
      </c>
      <c r="K238" s="5">
        <v>0</v>
      </c>
      <c r="L238" s="5">
        <v>0</v>
      </c>
      <c r="M238" s="5">
        <f t="shared" ca="1" si="3"/>
        <v>889</v>
      </c>
    </row>
    <row r="239" spans="1:13" ht="15" customHeight="1" x14ac:dyDescent="0.2">
      <c r="A239" s="6" t="s">
        <v>471</v>
      </c>
      <c r="B239" s="7">
        <v>530195957</v>
      </c>
      <c r="C239" s="6" t="s">
        <v>185</v>
      </c>
      <c r="D239" s="6" t="s">
        <v>30</v>
      </c>
      <c r="E239" s="6" t="s">
        <v>96</v>
      </c>
      <c r="F239" s="10">
        <v>110825</v>
      </c>
      <c r="G239" s="10">
        <v>111820</v>
      </c>
      <c r="H239" s="10">
        <v>109820</v>
      </c>
      <c r="I239" s="6" t="s">
        <v>472</v>
      </c>
      <c r="J239" s="10">
        <v>110705</v>
      </c>
      <c r="K239" s="9">
        <v>0</v>
      </c>
      <c r="L239" s="9">
        <v>0</v>
      </c>
      <c r="M239" s="5">
        <f t="shared" ca="1" si="3"/>
        <v>134</v>
      </c>
    </row>
    <row r="240" spans="1:13" ht="15" customHeight="1" x14ac:dyDescent="0.2">
      <c r="A240" s="2" t="s">
        <v>473</v>
      </c>
      <c r="B240" s="3">
        <v>530350129</v>
      </c>
      <c r="C240" s="2" t="s">
        <v>461</v>
      </c>
      <c r="D240" s="2" t="s">
        <v>30</v>
      </c>
      <c r="E240" s="2" t="s">
        <v>21</v>
      </c>
      <c r="F240" s="4">
        <v>5230.5</v>
      </c>
      <c r="G240" s="4">
        <v>6230.5</v>
      </c>
      <c r="H240" s="4">
        <v>4230.5</v>
      </c>
      <c r="I240" s="2" t="s">
        <v>474</v>
      </c>
      <c r="J240" s="4">
        <v>5224.5</v>
      </c>
      <c r="K240" s="5">
        <v>0</v>
      </c>
      <c r="L240" s="5">
        <v>0</v>
      </c>
      <c r="M240" s="5">
        <f t="shared" ca="1" si="3"/>
        <v>1143</v>
      </c>
    </row>
    <row r="241" spans="1:13" ht="15" customHeight="1" x14ac:dyDescent="0.2">
      <c r="A241" s="6" t="s">
        <v>475</v>
      </c>
      <c r="B241" s="7">
        <v>530541824</v>
      </c>
      <c r="C241" s="6" t="s">
        <v>185</v>
      </c>
      <c r="D241" s="6" t="s">
        <v>20</v>
      </c>
      <c r="E241" s="6" t="s">
        <v>96</v>
      </c>
      <c r="F241" s="10">
        <v>111525</v>
      </c>
      <c r="G241" s="10">
        <v>110540</v>
      </c>
      <c r="H241" s="10">
        <v>112540</v>
      </c>
      <c r="I241" s="6" t="s">
        <v>476</v>
      </c>
      <c r="J241" s="10">
        <v>111645</v>
      </c>
      <c r="K241" s="9">
        <v>0</v>
      </c>
      <c r="L241" s="9">
        <v>0</v>
      </c>
      <c r="M241" s="5">
        <f t="shared" ca="1" si="3"/>
        <v>1957</v>
      </c>
    </row>
    <row r="242" spans="1:13" ht="15" customHeight="1" x14ac:dyDescent="0.2">
      <c r="A242" s="2" t="s">
        <v>477</v>
      </c>
      <c r="B242" s="3">
        <v>530582387</v>
      </c>
      <c r="C242" s="2" t="s">
        <v>185</v>
      </c>
      <c r="D242" s="2" t="s">
        <v>20</v>
      </c>
      <c r="E242" s="2" t="s">
        <v>96</v>
      </c>
      <c r="F242" s="11">
        <v>111715</v>
      </c>
      <c r="G242" s="11">
        <v>110715</v>
      </c>
      <c r="H242" s="11">
        <v>112715</v>
      </c>
      <c r="I242" s="2" t="s">
        <v>478</v>
      </c>
      <c r="J242" s="11">
        <v>111835</v>
      </c>
      <c r="K242" s="5">
        <v>0</v>
      </c>
      <c r="L242" s="5">
        <v>0</v>
      </c>
      <c r="M242" s="5">
        <f t="shared" ca="1" si="3"/>
        <v>1606</v>
      </c>
    </row>
    <row r="243" spans="1:13" ht="15" customHeight="1" x14ac:dyDescent="0.2">
      <c r="A243" s="6" t="s">
        <v>479</v>
      </c>
      <c r="B243" s="7">
        <v>530644178</v>
      </c>
      <c r="C243" s="6" t="s">
        <v>185</v>
      </c>
      <c r="D243" s="6" t="s">
        <v>20</v>
      </c>
      <c r="E243" s="6" t="s">
        <v>96</v>
      </c>
      <c r="F243" s="10">
        <v>112285</v>
      </c>
      <c r="G243" s="10">
        <v>111290</v>
      </c>
      <c r="H243" s="10">
        <v>113290</v>
      </c>
      <c r="I243" s="6" t="s">
        <v>480</v>
      </c>
      <c r="J243" s="10">
        <v>112140</v>
      </c>
      <c r="K243" s="9">
        <v>0</v>
      </c>
      <c r="L243" s="9">
        <v>0</v>
      </c>
      <c r="M243" s="5">
        <f t="shared" ca="1" si="3"/>
        <v>-753</v>
      </c>
    </row>
    <row r="244" spans="1:13" ht="15" customHeight="1" x14ac:dyDescent="0.2">
      <c r="A244" s="2" t="s">
        <v>481</v>
      </c>
      <c r="B244" s="3">
        <v>530644278</v>
      </c>
      <c r="C244" s="2" t="s">
        <v>461</v>
      </c>
      <c r="D244" s="2" t="s">
        <v>30</v>
      </c>
      <c r="E244" s="2" t="s">
        <v>21</v>
      </c>
      <c r="F244" s="4">
        <v>5229</v>
      </c>
      <c r="G244" s="4">
        <v>6229</v>
      </c>
      <c r="H244" s="4">
        <v>4229</v>
      </c>
      <c r="I244" s="2" t="s">
        <v>482</v>
      </c>
      <c r="J244" s="4">
        <v>5242.5</v>
      </c>
      <c r="K244" s="5">
        <v>0</v>
      </c>
      <c r="L244" s="5">
        <v>0</v>
      </c>
      <c r="M244" s="5">
        <f t="shared" ca="1" si="3"/>
        <v>-416</v>
      </c>
    </row>
    <row r="245" spans="1:13" ht="15" customHeight="1" x14ac:dyDescent="0.2">
      <c r="A245" s="6" t="s">
        <v>483</v>
      </c>
      <c r="B245" s="7">
        <v>531349031</v>
      </c>
      <c r="C245" s="6" t="s">
        <v>461</v>
      </c>
      <c r="D245" s="6" t="s">
        <v>30</v>
      </c>
      <c r="E245" s="6" t="s">
        <v>21</v>
      </c>
      <c r="F245" s="8">
        <v>5210</v>
      </c>
      <c r="G245" s="8">
        <v>6209</v>
      </c>
      <c r="H245" s="8">
        <v>4209</v>
      </c>
      <c r="I245" s="6" t="s">
        <v>484</v>
      </c>
      <c r="J245" s="8">
        <v>5203.5</v>
      </c>
      <c r="K245" s="9">
        <v>0</v>
      </c>
      <c r="L245" s="9">
        <v>0</v>
      </c>
      <c r="M245" s="5">
        <f t="shared" ca="1" si="3"/>
        <v>105</v>
      </c>
    </row>
    <row r="246" spans="1:13" ht="15" customHeight="1" x14ac:dyDescent="0.2">
      <c r="A246" s="2" t="s">
        <v>485</v>
      </c>
      <c r="B246" s="3">
        <v>531400055</v>
      </c>
      <c r="C246" s="2" t="s">
        <v>185</v>
      </c>
      <c r="D246" s="2" t="s">
        <v>20</v>
      </c>
      <c r="E246" s="2" t="s">
        <v>96</v>
      </c>
      <c r="F246" s="11">
        <v>112355</v>
      </c>
      <c r="G246" s="11">
        <v>111360</v>
      </c>
      <c r="H246" s="11">
        <v>113360</v>
      </c>
      <c r="I246" s="2" t="s">
        <v>486</v>
      </c>
      <c r="J246" s="11">
        <v>112090</v>
      </c>
      <c r="K246" s="5">
        <v>0</v>
      </c>
      <c r="L246" s="5">
        <v>0</v>
      </c>
      <c r="M246" s="5">
        <f t="shared" ca="1" si="3"/>
        <v>2349</v>
      </c>
    </row>
    <row r="247" spans="1:13" ht="15" customHeight="1" x14ac:dyDescent="0.2">
      <c r="A247" s="6" t="s">
        <v>485</v>
      </c>
      <c r="B247" s="7">
        <v>531400058</v>
      </c>
      <c r="C247" s="6" t="s">
        <v>461</v>
      </c>
      <c r="D247" s="6" t="s">
        <v>30</v>
      </c>
      <c r="E247" s="6" t="s">
        <v>21</v>
      </c>
      <c r="F247" s="8">
        <v>5188.5</v>
      </c>
      <c r="G247" s="8">
        <v>6188</v>
      </c>
      <c r="H247" s="8">
        <v>4188</v>
      </c>
      <c r="I247" s="6" t="s">
        <v>487</v>
      </c>
      <c r="J247" s="8">
        <v>5182.5</v>
      </c>
      <c r="K247" s="9">
        <v>0</v>
      </c>
      <c r="L247" s="9">
        <v>0</v>
      </c>
      <c r="M247" s="5">
        <f t="shared" ca="1" si="3"/>
        <v>768</v>
      </c>
    </row>
    <row r="248" spans="1:13" ht="15" customHeight="1" x14ac:dyDescent="0.2">
      <c r="A248" s="2" t="s">
        <v>488</v>
      </c>
      <c r="B248" s="3">
        <v>531467417</v>
      </c>
      <c r="C248" s="2" t="s">
        <v>461</v>
      </c>
      <c r="D248" s="2" t="s">
        <v>30</v>
      </c>
      <c r="E248" s="2" t="s">
        <v>21</v>
      </c>
      <c r="F248" s="4">
        <v>5177.5</v>
      </c>
      <c r="G248" s="4">
        <v>6177.5</v>
      </c>
      <c r="H248" s="4">
        <v>4177.5</v>
      </c>
      <c r="I248" s="2" t="s">
        <v>489</v>
      </c>
      <c r="J248" s="4">
        <v>5170.5</v>
      </c>
      <c r="K248" s="5">
        <v>0</v>
      </c>
      <c r="L248" s="5">
        <v>0</v>
      </c>
      <c r="M248" s="5">
        <f t="shared" ca="1" si="3"/>
        <v>1817</v>
      </c>
    </row>
    <row r="249" spans="1:13" ht="15" customHeight="1" x14ac:dyDescent="0.2">
      <c r="A249" s="6" t="s">
        <v>490</v>
      </c>
      <c r="B249" s="7">
        <v>531530607</v>
      </c>
      <c r="C249" s="6" t="s">
        <v>185</v>
      </c>
      <c r="D249" s="6" t="s">
        <v>20</v>
      </c>
      <c r="E249" s="6" t="s">
        <v>96</v>
      </c>
      <c r="F249" s="10">
        <v>112530</v>
      </c>
      <c r="G249" s="10">
        <v>111530</v>
      </c>
      <c r="H249" s="10">
        <v>113530</v>
      </c>
      <c r="I249" s="6" t="s">
        <v>491</v>
      </c>
      <c r="J249" s="10">
        <v>112255</v>
      </c>
      <c r="K249" s="9">
        <v>0</v>
      </c>
      <c r="L249" s="9">
        <v>0</v>
      </c>
      <c r="M249" s="5">
        <f t="shared" ca="1" si="3"/>
        <v>173</v>
      </c>
    </row>
    <row r="250" spans="1:13" ht="15" customHeight="1" x14ac:dyDescent="0.2">
      <c r="A250" s="2" t="s">
        <v>492</v>
      </c>
      <c r="B250" s="3">
        <v>531530727</v>
      </c>
      <c r="C250" s="2" t="s">
        <v>461</v>
      </c>
      <c r="D250" s="2" t="s">
        <v>30</v>
      </c>
      <c r="E250" s="2" t="s">
        <v>21</v>
      </c>
      <c r="F250" s="4">
        <v>5174.5</v>
      </c>
      <c r="G250" s="4">
        <v>6174.5</v>
      </c>
      <c r="H250" s="4">
        <v>4174.5</v>
      </c>
      <c r="I250" s="2" t="s">
        <v>493</v>
      </c>
      <c r="J250" s="4">
        <v>5188</v>
      </c>
      <c r="K250" s="5">
        <v>0</v>
      </c>
      <c r="L250" s="5">
        <v>0</v>
      </c>
      <c r="M250" s="5">
        <f t="shared" ca="1" si="3"/>
        <v>754</v>
      </c>
    </row>
    <row r="251" spans="1:13" ht="15" customHeight="1" x14ac:dyDescent="0.2">
      <c r="A251" s="6" t="s">
        <v>494</v>
      </c>
      <c r="B251" s="7">
        <v>531621487</v>
      </c>
      <c r="C251" s="6" t="s">
        <v>461</v>
      </c>
      <c r="D251" s="6" t="s">
        <v>30</v>
      </c>
      <c r="E251" s="6" t="s">
        <v>21</v>
      </c>
      <c r="F251" s="8">
        <v>5171.5</v>
      </c>
      <c r="G251" s="8">
        <v>6171.5</v>
      </c>
      <c r="H251" s="8">
        <v>4171.5</v>
      </c>
      <c r="I251" s="6" t="s">
        <v>495</v>
      </c>
      <c r="J251" s="8">
        <v>5165</v>
      </c>
      <c r="K251" s="9">
        <v>0</v>
      </c>
      <c r="L251" s="9">
        <v>0</v>
      </c>
      <c r="M251" s="5">
        <f t="shared" ca="1" si="3"/>
        <v>-140</v>
      </c>
    </row>
    <row r="252" spans="1:13" ht="15" customHeight="1" x14ac:dyDescent="0.2">
      <c r="A252" s="2" t="s">
        <v>496</v>
      </c>
      <c r="B252" s="3">
        <v>531671795</v>
      </c>
      <c r="C252" s="2" t="s">
        <v>461</v>
      </c>
      <c r="D252" s="2" t="s">
        <v>30</v>
      </c>
      <c r="E252" s="2" t="s">
        <v>21</v>
      </c>
      <c r="F252" s="4">
        <v>5163</v>
      </c>
      <c r="G252" s="4">
        <v>6163</v>
      </c>
      <c r="H252" s="4">
        <v>4163</v>
      </c>
      <c r="I252" s="2" t="s">
        <v>497</v>
      </c>
      <c r="J252" s="4">
        <v>5157</v>
      </c>
      <c r="K252" s="5">
        <v>0</v>
      </c>
      <c r="L252" s="5">
        <v>0</v>
      </c>
      <c r="M252" s="5">
        <f t="shared" ca="1" si="3"/>
        <v>1671</v>
      </c>
    </row>
    <row r="253" spans="1:13" ht="15" customHeight="1" x14ac:dyDescent="0.2">
      <c r="A253" s="6" t="s">
        <v>498</v>
      </c>
      <c r="B253" s="7">
        <v>531778512</v>
      </c>
      <c r="C253" s="6" t="s">
        <v>185</v>
      </c>
      <c r="D253" s="6" t="s">
        <v>20</v>
      </c>
      <c r="E253" s="6" t="s">
        <v>96</v>
      </c>
      <c r="F253" s="10">
        <v>112560</v>
      </c>
      <c r="G253" s="10">
        <v>111560</v>
      </c>
      <c r="H253" s="10">
        <v>113560</v>
      </c>
      <c r="I253" s="6" t="s">
        <v>499</v>
      </c>
      <c r="J253" s="10">
        <v>112670</v>
      </c>
      <c r="K253" s="9">
        <v>0</v>
      </c>
      <c r="L253" s="9">
        <v>0</v>
      </c>
      <c r="M253" s="5">
        <f t="shared" ca="1" si="3"/>
        <v>442</v>
      </c>
    </row>
    <row r="254" spans="1:13" ht="15" customHeight="1" x14ac:dyDescent="0.2">
      <c r="A254" s="2" t="s">
        <v>500</v>
      </c>
      <c r="B254" s="3">
        <v>531778678</v>
      </c>
      <c r="C254" s="2" t="s">
        <v>461</v>
      </c>
      <c r="D254" s="2" t="s">
        <v>30</v>
      </c>
      <c r="E254" s="2" t="s">
        <v>21</v>
      </c>
      <c r="F254" s="4">
        <v>5146</v>
      </c>
      <c r="G254" s="4">
        <v>6145</v>
      </c>
      <c r="H254" s="4">
        <v>4145</v>
      </c>
      <c r="I254" s="2" t="s">
        <v>501</v>
      </c>
      <c r="J254" s="4">
        <v>5140</v>
      </c>
      <c r="K254" s="5">
        <v>0</v>
      </c>
      <c r="L254" s="5">
        <v>0</v>
      </c>
      <c r="M254" s="5">
        <f t="shared" ca="1" si="3"/>
        <v>2182</v>
      </c>
    </row>
    <row r="255" spans="1:13" ht="15" customHeight="1" x14ac:dyDescent="0.2">
      <c r="A255" s="6" t="s">
        <v>502</v>
      </c>
      <c r="B255" s="7">
        <v>531824987</v>
      </c>
      <c r="C255" s="6" t="s">
        <v>461</v>
      </c>
      <c r="D255" s="6" t="s">
        <v>30</v>
      </c>
      <c r="E255" s="6" t="s">
        <v>21</v>
      </c>
      <c r="F255" s="8">
        <v>5134</v>
      </c>
      <c r="G255" s="8">
        <v>6133.5</v>
      </c>
      <c r="H255" s="8">
        <v>4133.5</v>
      </c>
      <c r="I255" s="6" t="s">
        <v>503</v>
      </c>
      <c r="J255" s="8">
        <v>5128</v>
      </c>
      <c r="K255" s="9">
        <v>0</v>
      </c>
      <c r="L255" s="9">
        <v>0</v>
      </c>
      <c r="M255" s="5">
        <f t="shared" ca="1" si="3"/>
        <v>107</v>
      </c>
    </row>
    <row r="256" spans="1:13" ht="15" customHeight="1" x14ac:dyDescent="0.2">
      <c r="A256" s="2" t="s">
        <v>504</v>
      </c>
      <c r="B256" s="3">
        <v>531864966</v>
      </c>
      <c r="C256" s="2" t="s">
        <v>185</v>
      </c>
      <c r="D256" s="2" t="s">
        <v>20</v>
      </c>
      <c r="E256" s="2" t="s">
        <v>96</v>
      </c>
      <c r="F256" s="11">
        <v>113000</v>
      </c>
      <c r="G256" s="11">
        <v>112000</v>
      </c>
      <c r="H256" s="11">
        <v>114000</v>
      </c>
      <c r="I256" s="2" t="s">
        <v>505</v>
      </c>
      <c r="J256" s="11">
        <v>113115</v>
      </c>
      <c r="K256" s="5">
        <v>0</v>
      </c>
      <c r="L256" s="5">
        <v>0</v>
      </c>
      <c r="M256" s="5">
        <f t="shared" ca="1" si="3"/>
        <v>1177</v>
      </c>
    </row>
    <row r="257" spans="1:13" ht="15" customHeight="1" x14ac:dyDescent="0.2">
      <c r="A257" s="6" t="s">
        <v>506</v>
      </c>
      <c r="B257" s="7">
        <v>531929293</v>
      </c>
      <c r="C257" s="6" t="s">
        <v>461</v>
      </c>
      <c r="D257" s="6" t="s">
        <v>30</v>
      </c>
      <c r="E257" s="6" t="s">
        <v>21</v>
      </c>
      <c r="F257" s="8">
        <v>5127.5</v>
      </c>
      <c r="G257" s="8">
        <v>6127</v>
      </c>
      <c r="H257" s="8">
        <v>4127</v>
      </c>
      <c r="I257" s="6" t="s">
        <v>507</v>
      </c>
      <c r="J257" s="8">
        <v>5135.5</v>
      </c>
      <c r="K257" s="9">
        <v>0</v>
      </c>
      <c r="L257" s="9">
        <v>0</v>
      </c>
      <c r="M257" s="5">
        <f t="shared" ca="1" si="3"/>
        <v>160</v>
      </c>
    </row>
    <row r="258" spans="1:13" ht="15" customHeight="1" x14ac:dyDescent="0.2">
      <c r="A258" s="2" t="s">
        <v>508</v>
      </c>
      <c r="B258" s="3">
        <v>532003724</v>
      </c>
      <c r="C258" s="2" t="s">
        <v>185</v>
      </c>
      <c r="D258" s="2" t="s">
        <v>20</v>
      </c>
      <c r="E258" s="2" t="s">
        <v>96</v>
      </c>
      <c r="F258" s="11">
        <v>113395</v>
      </c>
      <c r="G258" s="11">
        <v>112395</v>
      </c>
      <c r="H258" s="11">
        <v>114395</v>
      </c>
      <c r="I258" s="2" t="s">
        <v>509</v>
      </c>
      <c r="J258" s="11">
        <v>113135</v>
      </c>
      <c r="K258" s="5">
        <v>0</v>
      </c>
      <c r="L258" s="5">
        <v>0</v>
      </c>
      <c r="M258" s="5">
        <f t="shared" ca="1" si="3"/>
        <v>1310</v>
      </c>
    </row>
    <row r="259" spans="1:13" ht="15" customHeight="1" x14ac:dyDescent="0.2">
      <c r="A259" s="6" t="s">
        <v>510</v>
      </c>
      <c r="B259" s="7">
        <v>532187898</v>
      </c>
      <c r="C259" s="6" t="s">
        <v>185</v>
      </c>
      <c r="D259" s="6" t="s">
        <v>20</v>
      </c>
      <c r="E259" s="6" t="s">
        <v>96</v>
      </c>
      <c r="F259" s="10">
        <v>113090</v>
      </c>
      <c r="G259" s="10">
        <v>112095</v>
      </c>
      <c r="H259" s="10">
        <v>114095</v>
      </c>
      <c r="I259" s="6" t="s">
        <v>511</v>
      </c>
      <c r="J259" s="10">
        <v>112830</v>
      </c>
      <c r="K259" s="9">
        <v>0</v>
      </c>
      <c r="L259" s="9">
        <v>0</v>
      </c>
      <c r="M259" s="5">
        <f t="shared" ca="1" si="3"/>
        <v>42</v>
      </c>
    </row>
    <row r="260" spans="1:13" ht="15" customHeight="1" x14ac:dyDescent="0.2">
      <c r="A260" s="2" t="s">
        <v>510</v>
      </c>
      <c r="B260" s="3">
        <v>532187996</v>
      </c>
      <c r="C260" s="2" t="s">
        <v>461</v>
      </c>
      <c r="D260" s="2" t="s">
        <v>30</v>
      </c>
      <c r="E260" s="2" t="s">
        <v>21</v>
      </c>
      <c r="F260" s="4">
        <v>5137</v>
      </c>
      <c r="G260" s="4">
        <v>6136.5</v>
      </c>
      <c r="H260" s="4">
        <v>4136.5</v>
      </c>
      <c r="I260" s="2" t="s">
        <v>512</v>
      </c>
      <c r="J260" s="4">
        <v>5132</v>
      </c>
      <c r="K260" s="5">
        <v>0</v>
      </c>
      <c r="L260" s="5">
        <v>0</v>
      </c>
      <c r="M260" s="5">
        <f t="shared" ca="1" si="3"/>
        <v>27</v>
      </c>
    </row>
    <row r="261" spans="1:13" ht="15" customHeight="1" x14ac:dyDescent="0.2">
      <c r="A261" s="6" t="s">
        <v>513</v>
      </c>
      <c r="B261" s="7">
        <v>534257126</v>
      </c>
      <c r="C261" s="6" t="s">
        <v>461</v>
      </c>
      <c r="D261" s="6" t="s">
        <v>30</v>
      </c>
      <c r="E261" s="6" t="s">
        <v>21</v>
      </c>
      <c r="F261" s="8">
        <v>5129.5</v>
      </c>
      <c r="G261" s="8">
        <v>6130</v>
      </c>
      <c r="H261" s="8">
        <v>4130</v>
      </c>
      <c r="I261" s="6" t="s">
        <v>514</v>
      </c>
      <c r="J261" s="8">
        <v>5123.5</v>
      </c>
      <c r="K261" s="9">
        <v>0</v>
      </c>
      <c r="L261" s="9">
        <v>0</v>
      </c>
      <c r="M261" s="5">
        <f t="shared" ca="1" si="3"/>
        <v>1009</v>
      </c>
    </row>
    <row r="262" spans="1:13" ht="15" customHeight="1" x14ac:dyDescent="0.2">
      <c r="A262" s="2" t="s">
        <v>515</v>
      </c>
      <c r="B262" s="3">
        <v>534300749</v>
      </c>
      <c r="C262" s="2" t="s">
        <v>461</v>
      </c>
      <c r="D262" s="2" t="s">
        <v>30</v>
      </c>
      <c r="E262" s="2" t="s">
        <v>21</v>
      </c>
      <c r="F262" s="4">
        <v>5123.5</v>
      </c>
      <c r="G262" s="4">
        <v>6123</v>
      </c>
      <c r="H262" s="4">
        <v>4123</v>
      </c>
      <c r="I262" s="2" t="s">
        <v>516</v>
      </c>
      <c r="J262" s="4">
        <v>5116.5</v>
      </c>
      <c r="K262" s="5">
        <v>0</v>
      </c>
      <c r="L262" s="5">
        <v>0</v>
      </c>
      <c r="M262" s="5">
        <f t="shared" ca="1" si="3"/>
        <v>1270</v>
      </c>
    </row>
    <row r="263" spans="1:13" ht="15" customHeight="1" x14ac:dyDescent="0.2">
      <c r="A263" s="6" t="s">
        <v>517</v>
      </c>
      <c r="B263" s="7">
        <v>534360422</v>
      </c>
      <c r="C263" s="6" t="s">
        <v>461</v>
      </c>
      <c r="D263" s="6" t="s">
        <v>20</v>
      </c>
      <c r="E263" s="6" t="s">
        <v>21</v>
      </c>
      <c r="F263" s="8">
        <v>5100.5</v>
      </c>
      <c r="G263" s="8">
        <v>4101</v>
      </c>
      <c r="H263" s="8">
        <v>6101</v>
      </c>
      <c r="I263" s="6" t="s">
        <v>518</v>
      </c>
      <c r="J263" s="8">
        <v>5097</v>
      </c>
      <c r="K263" s="9">
        <v>0</v>
      </c>
      <c r="L263" s="9">
        <v>0</v>
      </c>
      <c r="M263" s="5">
        <f t="shared" ca="1" si="3"/>
        <v>1753</v>
      </c>
    </row>
    <row r="264" spans="1:13" ht="15" customHeight="1" x14ac:dyDescent="0.2">
      <c r="A264" s="2" t="s">
        <v>519</v>
      </c>
      <c r="B264" s="3">
        <v>534408192</v>
      </c>
      <c r="C264" s="2" t="s">
        <v>461</v>
      </c>
      <c r="D264" s="2" t="s">
        <v>20</v>
      </c>
      <c r="E264" s="2" t="s">
        <v>21</v>
      </c>
      <c r="F264" s="4">
        <v>5097.5</v>
      </c>
      <c r="G264" s="4">
        <v>4098</v>
      </c>
      <c r="H264" s="4">
        <v>6098</v>
      </c>
      <c r="I264" s="2" t="s">
        <v>520</v>
      </c>
      <c r="J264" s="4">
        <v>5102.5</v>
      </c>
      <c r="K264" s="5">
        <v>0</v>
      </c>
      <c r="L264" s="5">
        <v>0</v>
      </c>
      <c r="M264" s="5">
        <f t="shared" ca="1" si="3"/>
        <v>1863</v>
      </c>
    </row>
    <row r="265" spans="1:13" ht="15" customHeight="1" x14ac:dyDescent="0.2">
      <c r="A265" s="6" t="s">
        <v>521</v>
      </c>
      <c r="B265" s="7">
        <v>534492494</v>
      </c>
      <c r="C265" s="6" t="s">
        <v>461</v>
      </c>
      <c r="D265" s="6" t="s">
        <v>30</v>
      </c>
      <c r="E265" s="6" t="s">
        <v>21</v>
      </c>
      <c r="F265" s="8">
        <v>5099</v>
      </c>
      <c r="G265" s="8">
        <v>6099</v>
      </c>
      <c r="H265" s="8">
        <v>4099</v>
      </c>
      <c r="I265" s="6" t="s">
        <v>522</v>
      </c>
      <c r="J265" s="8">
        <v>5112.5</v>
      </c>
      <c r="K265" s="9">
        <v>0</v>
      </c>
      <c r="L265" s="9">
        <v>0</v>
      </c>
      <c r="M265" s="5">
        <f t="shared" ref="M265:M328" ca="1" si="4">RANDBETWEEN(-800,2500)</f>
        <v>-131</v>
      </c>
    </row>
    <row r="266" spans="1:13" ht="15" customHeight="1" x14ac:dyDescent="0.2">
      <c r="A266" s="2" t="s">
        <v>523</v>
      </c>
      <c r="B266" s="3">
        <v>534643404</v>
      </c>
      <c r="C266" s="2" t="s">
        <v>461</v>
      </c>
      <c r="D266" s="2" t="s">
        <v>30</v>
      </c>
      <c r="E266" s="2" t="s">
        <v>21</v>
      </c>
      <c r="F266" s="4">
        <v>5108.5</v>
      </c>
      <c r="G266" s="4">
        <v>6108.5</v>
      </c>
      <c r="H266" s="4">
        <v>4108.5</v>
      </c>
      <c r="I266" s="2" t="s">
        <v>524</v>
      </c>
      <c r="J266" s="4">
        <v>5102.5</v>
      </c>
      <c r="K266" s="5">
        <v>0</v>
      </c>
      <c r="L266" s="5">
        <v>0</v>
      </c>
      <c r="M266" s="5">
        <f t="shared" ca="1" si="4"/>
        <v>622</v>
      </c>
    </row>
    <row r="267" spans="1:13" ht="15" customHeight="1" x14ac:dyDescent="0.2">
      <c r="A267" s="6" t="s">
        <v>525</v>
      </c>
      <c r="B267" s="7">
        <v>534677623</v>
      </c>
      <c r="C267" s="6" t="s">
        <v>461</v>
      </c>
      <c r="D267" s="6" t="s">
        <v>30</v>
      </c>
      <c r="E267" s="6" t="s">
        <v>21</v>
      </c>
      <c r="F267" s="8">
        <v>5100.5</v>
      </c>
      <c r="G267" s="8">
        <v>6100.5</v>
      </c>
      <c r="H267" s="8">
        <v>4100.5</v>
      </c>
      <c r="I267" s="6" t="s">
        <v>526</v>
      </c>
      <c r="J267" s="8">
        <v>5094.5</v>
      </c>
      <c r="K267" s="9">
        <v>0</v>
      </c>
      <c r="L267" s="9">
        <v>0</v>
      </c>
      <c r="M267" s="5">
        <f t="shared" ca="1" si="4"/>
        <v>1917</v>
      </c>
    </row>
    <row r="268" spans="1:13" ht="15" customHeight="1" x14ac:dyDescent="0.2">
      <c r="A268" s="2" t="s">
        <v>527</v>
      </c>
      <c r="B268" s="3">
        <v>534714368</v>
      </c>
      <c r="C268" s="2" t="s">
        <v>461</v>
      </c>
      <c r="D268" s="2" t="s">
        <v>30</v>
      </c>
      <c r="E268" s="2" t="s">
        <v>21</v>
      </c>
      <c r="F268" s="4">
        <v>5089.5</v>
      </c>
      <c r="G268" s="4">
        <v>6089.5</v>
      </c>
      <c r="H268" s="4">
        <v>4089.5</v>
      </c>
      <c r="I268" s="2" t="s">
        <v>528</v>
      </c>
      <c r="J268" s="4">
        <v>5083.5</v>
      </c>
      <c r="K268" s="5">
        <v>0</v>
      </c>
      <c r="L268" s="5">
        <v>0</v>
      </c>
      <c r="M268" s="5">
        <f t="shared" ca="1" si="4"/>
        <v>523</v>
      </c>
    </row>
    <row r="269" spans="1:13" ht="15" customHeight="1" x14ac:dyDescent="0.2">
      <c r="A269" s="6" t="s">
        <v>529</v>
      </c>
      <c r="B269" s="7">
        <v>534753224</v>
      </c>
      <c r="C269" s="6" t="s">
        <v>461</v>
      </c>
      <c r="D269" s="6" t="s">
        <v>20</v>
      </c>
      <c r="E269" s="6" t="s">
        <v>21</v>
      </c>
      <c r="F269" s="8">
        <v>5072.5</v>
      </c>
      <c r="G269" s="8">
        <v>4072.5</v>
      </c>
      <c r="H269" s="8">
        <v>6072.5</v>
      </c>
      <c r="I269" s="6" t="s">
        <v>530</v>
      </c>
      <c r="J269" s="8">
        <v>5060</v>
      </c>
      <c r="K269" s="9">
        <v>0</v>
      </c>
      <c r="L269" s="9">
        <v>0</v>
      </c>
      <c r="M269" s="5">
        <f t="shared" ca="1" si="4"/>
        <v>-727</v>
      </c>
    </row>
    <row r="270" spans="1:13" ht="15" customHeight="1" x14ac:dyDescent="0.2">
      <c r="A270" s="2" t="s">
        <v>531</v>
      </c>
      <c r="B270" s="3">
        <v>534794839</v>
      </c>
      <c r="C270" s="2" t="s">
        <v>461</v>
      </c>
      <c r="D270" s="2" t="s">
        <v>20</v>
      </c>
      <c r="E270" s="2" t="s">
        <v>21</v>
      </c>
      <c r="F270" s="4">
        <v>5063</v>
      </c>
      <c r="G270" s="4">
        <v>4063.5</v>
      </c>
      <c r="H270" s="4">
        <v>6063.5</v>
      </c>
      <c r="I270" s="2" t="s">
        <v>532</v>
      </c>
      <c r="J270" s="4">
        <v>5069</v>
      </c>
      <c r="K270" s="5">
        <v>0</v>
      </c>
      <c r="L270" s="5">
        <v>0</v>
      </c>
      <c r="M270" s="5">
        <f t="shared" ca="1" si="4"/>
        <v>893</v>
      </c>
    </row>
    <row r="271" spans="1:13" ht="15" customHeight="1" x14ac:dyDescent="0.2">
      <c r="A271" s="6" t="s">
        <v>533</v>
      </c>
      <c r="B271" s="7">
        <v>534945126</v>
      </c>
      <c r="C271" s="6" t="s">
        <v>461</v>
      </c>
      <c r="D271" s="6" t="s">
        <v>30</v>
      </c>
      <c r="E271" s="6" t="s">
        <v>21</v>
      </c>
      <c r="F271" s="8">
        <v>5068.5</v>
      </c>
      <c r="G271" s="8">
        <v>6068</v>
      </c>
      <c r="H271" s="8">
        <v>4068</v>
      </c>
      <c r="I271" s="6" t="s">
        <v>534</v>
      </c>
      <c r="J271" s="8">
        <v>5081.5</v>
      </c>
      <c r="K271" s="9">
        <v>0</v>
      </c>
      <c r="L271" s="9">
        <v>0</v>
      </c>
      <c r="M271" s="5">
        <f t="shared" ca="1" si="4"/>
        <v>76</v>
      </c>
    </row>
    <row r="272" spans="1:13" ht="15" customHeight="1" x14ac:dyDescent="0.2">
      <c r="A272" s="2" t="s">
        <v>535</v>
      </c>
      <c r="B272" s="3">
        <v>535113613</v>
      </c>
      <c r="C272" s="2" t="s">
        <v>461</v>
      </c>
      <c r="D272" s="2" t="s">
        <v>30</v>
      </c>
      <c r="E272" s="2" t="s">
        <v>21</v>
      </c>
      <c r="F272" s="4">
        <v>5080</v>
      </c>
      <c r="G272" s="4">
        <v>6080</v>
      </c>
      <c r="H272" s="4">
        <v>4080</v>
      </c>
      <c r="I272" s="2" t="s">
        <v>536</v>
      </c>
      <c r="J272" s="4">
        <v>5074.5</v>
      </c>
      <c r="K272" s="5">
        <v>0</v>
      </c>
      <c r="L272" s="5">
        <v>0</v>
      </c>
      <c r="M272" s="5">
        <f t="shared" ca="1" si="4"/>
        <v>766</v>
      </c>
    </row>
    <row r="273" spans="1:13" ht="15" customHeight="1" x14ac:dyDescent="0.2">
      <c r="A273" s="6" t="s">
        <v>537</v>
      </c>
      <c r="B273" s="7">
        <v>535247827</v>
      </c>
      <c r="C273" s="6" t="s">
        <v>461</v>
      </c>
      <c r="D273" s="6" t="s">
        <v>20</v>
      </c>
      <c r="E273" s="6" t="s">
        <v>21</v>
      </c>
      <c r="F273" s="8">
        <v>5123.5</v>
      </c>
      <c r="G273" s="8">
        <v>4123.5</v>
      </c>
      <c r="H273" s="8">
        <v>6123.5</v>
      </c>
      <c r="I273" s="6" t="s">
        <v>538</v>
      </c>
      <c r="J273" s="8">
        <v>5129.5</v>
      </c>
      <c r="K273" s="9">
        <v>0</v>
      </c>
      <c r="L273" s="9">
        <v>0</v>
      </c>
      <c r="M273" s="5">
        <f t="shared" ca="1" si="4"/>
        <v>1500</v>
      </c>
    </row>
    <row r="274" spans="1:13" ht="15" customHeight="1" x14ac:dyDescent="0.2">
      <c r="A274" s="2" t="s">
        <v>539</v>
      </c>
      <c r="B274" s="3">
        <v>535916327</v>
      </c>
      <c r="C274" s="2" t="s">
        <v>185</v>
      </c>
      <c r="D274" s="2" t="s">
        <v>20</v>
      </c>
      <c r="E274" s="2" t="s">
        <v>96</v>
      </c>
      <c r="F274" s="11">
        <v>113890</v>
      </c>
      <c r="G274" s="11">
        <v>112895</v>
      </c>
      <c r="H274" s="11">
        <v>114895</v>
      </c>
      <c r="I274" s="2" t="s">
        <v>540</v>
      </c>
      <c r="J274" s="11">
        <v>113795</v>
      </c>
      <c r="K274" s="5">
        <v>0</v>
      </c>
      <c r="L274" s="5">
        <v>0</v>
      </c>
      <c r="M274" s="5">
        <f t="shared" ca="1" si="4"/>
        <v>-677</v>
      </c>
    </row>
    <row r="275" spans="1:13" ht="15" customHeight="1" x14ac:dyDescent="0.2">
      <c r="A275" s="6" t="s">
        <v>541</v>
      </c>
      <c r="B275" s="7">
        <v>535916396</v>
      </c>
      <c r="C275" s="6" t="s">
        <v>461</v>
      </c>
      <c r="D275" s="6" t="s">
        <v>30</v>
      </c>
      <c r="E275" s="6" t="s">
        <v>21</v>
      </c>
      <c r="F275" s="8">
        <v>5096.5</v>
      </c>
      <c r="G275" s="8">
        <v>6096</v>
      </c>
      <c r="H275" s="8">
        <v>4096</v>
      </c>
      <c r="I275" s="6" t="s">
        <v>542</v>
      </c>
      <c r="J275" s="8">
        <v>5110.5</v>
      </c>
      <c r="K275" s="9">
        <v>0</v>
      </c>
      <c r="L275" s="9">
        <v>0</v>
      </c>
      <c r="M275" s="5">
        <f t="shared" ca="1" si="4"/>
        <v>24</v>
      </c>
    </row>
    <row r="276" spans="1:13" ht="15" customHeight="1" x14ac:dyDescent="0.2">
      <c r="A276" s="2" t="s">
        <v>543</v>
      </c>
      <c r="B276" s="3">
        <v>537156427</v>
      </c>
      <c r="C276" s="2" t="s">
        <v>461</v>
      </c>
      <c r="D276" s="2" t="s">
        <v>20</v>
      </c>
      <c r="E276" s="2" t="s">
        <v>21</v>
      </c>
      <c r="F276" s="4">
        <v>5123</v>
      </c>
      <c r="G276" s="4">
        <v>4123</v>
      </c>
      <c r="H276" s="4">
        <v>6123</v>
      </c>
      <c r="I276" s="2" t="s">
        <v>544</v>
      </c>
      <c r="J276" s="4">
        <v>5128.5</v>
      </c>
      <c r="K276" s="5">
        <v>0</v>
      </c>
      <c r="L276" s="5">
        <v>0</v>
      </c>
      <c r="M276" s="5">
        <f t="shared" ca="1" si="4"/>
        <v>1119</v>
      </c>
    </row>
    <row r="277" spans="1:13" ht="15" customHeight="1" x14ac:dyDescent="0.2">
      <c r="A277" s="6" t="s">
        <v>543</v>
      </c>
      <c r="B277" s="7">
        <v>537156450</v>
      </c>
      <c r="C277" s="6" t="s">
        <v>185</v>
      </c>
      <c r="D277" s="6" t="s">
        <v>20</v>
      </c>
      <c r="E277" s="6" t="s">
        <v>96</v>
      </c>
      <c r="F277" s="10">
        <v>113855</v>
      </c>
      <c r="G277" s="10">
        <v>112860</v>
      </c>
      <c r="H277" s="10">
        <v>114860</v>
      </c>
      <c r="I277" s="6" t="s">
        <v>545</v>
      </c>
      <c r="J277" s="10">
        <v>113580</v>
      </c>
      <c r="K277" s="9">
        <v>0</v>
      </c>
      <c r="L277" s="9">
        <v>0</v>
      </c>
      <c r="M277" s="5">
        <f t="shared" ca="1" si="4"/>
        <v>1443</v>
      </c>
    </row>
    <row r="278" spans="1:13" ht="15" customHeight="1" x14ac:dyDescent="0.2">
      <c r="A278" s="2" t="s">
        <v>546</v>
      </c>
      <c r="B278" s="3">
        <v>537273657</v>
      </c>
      <c r="C278" s="2" t="s">
        <v>461</v>
      </c>
      <c r="D278" s="2" t="s">
        <v>30</v>
      </c>
      <c r="E278" s="2" t="s">
        <v>21</v>
      </c>
      <c r="F278" s="4">
        <v>5106.5</v>
      </c>
      <c r="G278" s="4">
        <v>5121.5</v>
      </c>
      <c r="H278" s="4">
        <v>4106</v>
      </c>
      <c r="I278" s="2" t="s">
        <v>547</v>
      </c>
      <c r="J278" s="4">
        <v>5111.5</v>
      </c>
      <c r="K278" s="5">
        <v>0</v>
      </c>
      <c r="L278" s="5">
        <v>0</v>
      </c>
      <c r="M278" s="5">
        <f t="shared" ca="1" si="4"/>
        <v>978</v>
      </c>
    </row>
    <row r="279" spans="1:13" ht="15" customHeight="1" x14ac:dyDescent="0.2">
      <c r="A279" s="6" t="s">
        <v>546</v>
      </c>
      <c r="B279" s="7">
        <v>537273660</v>
      </c>
      <c r="C279" s="6" t="s">
        <v>185</v>
      </c>
      <c r="D279" s="6" t="s">
        <v>20</v>
      </c>
      <c r="E279" s="6" t="s">
        <v>96</v>
      </c>
      <c r="F279" s="10">
        <v>113720</v>
      </c>
      <c r="G279" s="10">
        <v>112730</v>
      </c>
      <c r="H279" s="10">
        <v>114730</v>
      </c>
      <c r="I279" s="6" t="s">
        <v>548</v>
      </c>
      <c r="J279" s="10">
        <v>113840</v>
      </c>
      <c r="K279" s="9">
        <v>0</v>
      </c>
      <c r="L279" s="9">
        <v>0</v>
      </c>
      <c r="M279" s="5">
        <f t="shared" ca="1" si="4"/>
        <v>1322</v>
      </c>
    </row>
    <row r="280" spans="1:13" ht="15" customHeight="1" x14ac:dyDescent="0.2">
      <c r="A280" s="2" t="s">
        <v>549</v>
      </c>
      <c r="B280" s="3">
        <v>537326013</v>
      </c>
      <c r="C280" s="2" t="s">
        <v>461</v>
      </c>
      <c r="D280" s="2" t="s">
        <v>30</v>
      </c>
      <c r="E280" s="2" t="s">
        <v>21</v>
      </c>
      <c r="F280" s="4">
        <v>5103</v>
      </c>
      <c r="G280" s="4">
        <v>5113.5</v>
      </c>
      <c r="H280" s="4">
        <v>4102.5</v>
      </c>
      <c r="I280" s="2" t="s">
        <v>550</v>
      </c>
      <c r="J280" s="4">
        <v>5101.5</v>
      </c>
      <c r="K280" s="5">
        <v>0</v>
      </c>
      <c r="L280" s="5">
        <v>0</v>
      </c>
      <c r="M280" s="5">
        <f t="shared" ca="1" si="4"/>
        <v>1532</v>
      </c>
    </row>
    <row r="281" spans="1:13" ht="15" customHeight="1" x14ac:dyDescent="0.2">
      <c r="A281" s="6" t="s">
        <v>551</v>
      </c>
      <c r="B281" s="7">
        <v>537500283</v>
      </c>
      <c r="C281" s="6" t="s">
        <v>185</v>
      </c>
      <c r="D281" s="6" t="s">
        <v>30</v>
      </c>
      <c r="E281" s="6" t="s">
        <v>96</v>
      </c>
      <c r="F281" s="10">
        <v>113525</v>
      </c>
      <c r="G281" s="10">
        <v>114515</v>
      </c>
      <c r="H281" s="10">
        <v>112515</v>
      </c>
      <c r="I281" s="6" t="s">
        <v>552</v>
      </c>
      <c r="J281" s="10">
        <v>113405</v>
      </c>
      <c r="K281" s="9">
        <v>0</v>
      </c>
      <c r="L281" s="9">
        <v>0</v>
      </c>
      <c r="M281" s="5">
        <f t="shared" ca="1" si="4"/>
        <v>2420</v>
      </c>
    </row>
    <row r="282" spans="1:13" ht="15" customHeight="1" x14ac:dyDescent="0.2">
      <c r="A282" s="2" t="s">
        <v>553</v>
      </c>
      <c r="B282" s="3">
        <v>537500476</v>
      </c>
      <c r="C282" s="2" t="s">
        <v>461</v>
      </c>
      <c r="D282" s="2" t="s">
        <v>30</v>
      </c>
      <c r="E282" s="2" t="s">
        <v>21</v>
      </c>
      <c r="F282" s="4">
        <v>5099</v>
      </c>
      <c r="G282" s="4">
        <v>6098.5</v>
      </c>
      <c r="H282" s="4">
        <v>4098.5</v>
      </c>
      <c r="I282" s="2" t="s">
        <v>554</v>
      </c>
      <c r="J282" s="4">
        <v>5101.5</v>
      </c>
      <c r="K282" s="5">
        <v>0</v>
      </c>
      <c r="L282" s="5">
        <v>0</v>
      </c>
      <c r="M282" s="5">
        <f t="shared" ca="1" si="4"/>
        <v>18</v>
      </c>
    </row>
    <row r="283" spans="1:13" ht="15" customHeight="1" x14ac:dyDescent="0.2">
      <c r="A283" s="6" t="s">
        <v>555</v>
      </c>
      <c r="B283" s="7">
        <v>537544864</v>
      </c>
      <c r="C283" s="6" t="s">
        <v>461</v>
      </c>
      <c r="D283" s="6" t="s">
        <v>30</v>
      </c>
      <c r="E283" s="6" t="s">
        <v>21</v>
      </c>
      <c r="F283" s="8">
        <v>5094</v>
      </c>
      <c r="G283" s="8">
        <v>6094</v>
      </c>
      <c r="H283" s="8">
        <v>4094</v>
      </c>
      <c r="I283" s="6" t="s">
        <v>556</v>
      </c>
      <c r="J283" s="8">
        <v>5109</v>
      </c>
      <c r="K283" s="9">
        <v>0</v>
      </c>
      <c r="L283" s="9">
        <v>0</v>
      </c>
      <c r="M283" s="5">
        <f t="shared" ca="1" si="4"/>
        <v>-547</v>
      </c>
    </row>
    <row r="284" spans="1:13" ht="15" customHeight="1" x14ac:dyDescent="0.2">
      <c r="A284" s="2" t="s">
        <v>557</v>
      </c>
      <c r="B284" s="3">
        <v>537593142</v>
      </c>
      <c r="C284" s="2" t="s">
        <v>185</v>
      </c>
      <c r="D284" s="2" t="s">
        <v>30</v>
      </c>
      <c r="E284" s="2" t="s">
        <v>96</v>
      </c>
      <c r="F284" s="11">
        <v>113270</v>
      </c>
      <c r="G284" s="11">
        <v>114270</v>
      </c>
      <c r="H284" s="11">
        <v>112270</v>
      </c>
      <c r="I284" s="2" t="s">
        <v>558</v>
      </c>
      <c r="J284" s="11">
        <v>113150</v>
      </c>
      <c r="K284" s="5">
        <v>0</v>
      </c>
      <c r="L284" s="5">
        <v>0</v>
      </c>
      <c r="M284" s="5">
        <f t="shared" ca="1" si="4"/>
        <v>-114</v>
      </c>
    </row>
    <row r="285" spans="1:13" ht="15" customHeight="1" x14ac:dyDescent="0.2">
      <c r="A285" s="6" t="s">
        <v>559</v>
      </c>
      <c r="B285" s="7">
        <v>537679135</v>
      </c>
      <c r="C285" s="6" t="s">
        <v>461</v>
      </c>
      <c r="D285" s="6" t="s">
        <v>20</v>
      </c>
      <c r="E285" s="6" t="s">
        <v>21</v>
      </c>
      <c r="F285" s="8">
        <v>5123</v>
      </c>
      <c r="G285" s="8">
        <v>4123</v>
      </c>
      <c r="H285" s="8">
        <v>6123</v>
      </c>
      <c r="I285" s="6" t="s">
        <v>560</v>
      </c>
      <c r="J285" s="8">
        <v>5128.5</v>
      </c>
      <c r="K285" s="9">
        <v>0</v>
      </c>
      <c r="L285" s="9">
        <v>0</v>
      </c>
      <c r="M285" s="5">
        <f t="shared" ca="1" si="4"/>
        <v>-296</v>
      </c>
    </row>
    <row r="286" spans="1:13" ht="15" customHeight="1" x14ac:dyDescent="0.2">
      <c r="A286" s="2" t="s">
        <v>561</v>
      </c>
      <c r="B286" s="3">
        <v>537708975</v>
      </c>
      <c r="C286" s="2" t="s">
        <v>461</v>
      </c>
      <c r="D286" s="2" t="s">
        <v>20</v>
      </c>
      <c r="E286" s="2" t="s">
        <v>21</v>
      </c>
      <c r="F286" s="4">
        <v>5123.5</v>
      </c>
      <c r="G286" s="4">
        <v>4124</v>
      </c>
      <c r="H286" s="4">
        <v>6124</v>
      </c>
      <c r="I286" s="2" t="s">
        <v>562</v>
      </c>
      <c r="J286" s="4">
        <v>5129.5</v>
      </c>
      <c r="K286" s="5">
        <v>0</v>
      </c>
      <c r="L286" s="5">
        <v>0</v>
      </c>
      <c r="M286" s="5">
        <f t="shared" ca="1" si="4"/>
        <v>699</v>
      </c>
    </row>
    <row r="287" spans="1:13" ht="15" customHeight="1" x14ac:dyDescent="0.2">
      <c r="A287" s="6" t="s">
        <v>563</v>
      </c>
      <c r="B287" s="7">
        <v>537743757</v>
      </c>
      <c r="C287" s="6" t="s">
        <v>461</v>
      </c>
      <c r="D287" s="6" t="s">
        <v>20</v>
      </c>
      <c r="E287" s="6" t="s">
        <v>21</v>
      </c>
      <c r="F287" s="8">
        <v>5127.5</v>
      </c>
      <c r="G287" s="8">
        <v>4127.5</v>
      </c>
      <c r="H287" s="8">
        <v>6127.5</v>
      </c>
      <c r="I287" s="6" t="s">
        <v>564</v>
      </c>
      <c r="J287" s="8">
        <v>5133</v>
      </c>
      <c r="K287" s="9">
        <v>0</v>
      </c>
      <c r="L287" s="9">
        <v>0</v>
      </c>
      <c r="M287" s="5">
        <f t="shared" ca="1" si="4"/>
        <v>-648</v>
      </c>
    </row>
    <row r="288" spans="1:13" ht="15" customHeight="1" x14ac:dyDescent="0.2">
      <c r="A288" s="2" t="s">
        <v>565</v>
      </c>
      <c r="B288" s="3">
        <v>537779098</v>
      </c>
      <c r="C288" s="2" t="s">
        <v>185</v>
      </c>
      <c r="D288" s="2" t="s">
        <v>30</v>
      </c>
      <c r="E288" s="2" t="s">
        <v>96</v>
      </c>
      <c r="F288" s="11">
        <v>113300</v>
      </c>
      <c r="G288" s="11">
        <v>114295</v>
      </c>
      <c r="H288" s="11">
        <v>112295</v>
      </c>
      <c r="I288" s="2" t="s">
        <v>566</v>
      </c>
      <c r="J288" s="11">
        <v>113370</v>
      </c>
      <c r="K288" s="5">
        <v>0</v>
      </c>
      <c r="L288" s="5">
        <v>0</v>
      </c>
      <c r="M288" s="5">
        <f t="shared" ca="1" si="4"/>
        <v>912</v>
      </c>
    </row>
    <row r="289" spans="1:16" ht="15" customHeight="1" x14ac:dyDescent="0.2">
      <c r="A289" s="6" t="s">
        <v>567</v>
      </c>
      <c r="B289" s="7">
        <v>537779116</v>
      </c>
      <c r="C289" s="6" t="s">
        <v>461</v>
      </c>
      <c r="D289" s="6" t="s">
        <v>20</v>
      </c>
      <c r="E289" s="6" t="s">
        <v>21</v>
      </c>
      <c r="F289" s="8">
        <v>5146.5</v>
      </c>
      <c r="G289" s="8">
        <v>4147</v>
      </c>
      <c r="H289" s="8">
        <v>6147</v>
      </c>
      <c r="I289" s="6" t="s">
        <v>568</v>
      </c>
      <c r="J289" s="8">
        <v>5152.5</v>
      </c>
      <c r="K289" s="9">
        <v>0</v>
      </c>
      <c r="L289" s="9">
        <v>0</v>
      </c>
      <c r="M289" s="5">
        <f t="shared" ca="1" si="4"/>
        <v>922</v>
      </c>
    </row>
    <row r="290" spans="1:16" ht="15" customHeight="1" x14ac:dyDescent="0.2">
      <c r="A290" s="2" t="s">
        <v>569</v>
      </c>
      <c r="B290" s="3">
        <v>539180925</v>
      </c>
      <c r="C290" s="2" t="s">
        <v>461</v>
      </c>
      <c r="D290" s="2" t="s">
        <v>20</v>
      </c>
      <c r="E290" s="2" t="s">
        <v>21</v>
      </c>
      <c r="F290" s="4">
        <v>5055</v>
      </c>
      <c r="G290" s="4">
        <v>4055.5</v>
      </c>
      <c r="H290" s="4">
        <v>6055.5</v>
      </c>
      <c r="I290" s="2" t="s">
        <v>570</v>
      </c>
      <c r="J290" s="4">
        <v>5061.5</v>
      </c>
      <c r="K290" s="5">
        <v>0</v>
      </c>
      <c r="L290" s="5">
        <v>0</v>
      </c>
      <c r="M290" s="5">
        <f t="shared" ca="1" si="4"/>
        <v>-156</v>
      </c>
    </row>
    <row r="291" spans="1:16" ht="15" customHeight="1" x14ac:dyDescent="0.2">
      <c r="A291" s="6" t="s">
        <v>571</v>
      </c>
      <c r="B291" s="7">
        <v>539612466</v>
      </c>
      <c r="C291" s="6" t="s">
        <v>461</v>
      </c>
      <c r="D291" s="6" t="s">
        <v>20</v>
      </c>
      <c r="E291" s="6" t="s">
        <v>21</v>
      </c>
      <c r="F291" s="8">
        <v>5038.5</v>
      </c>
      <c r="G291" s="8">
        <v>4039</v>
      </c>
      <c r="H291" s="8">
        <v>6039</v>
      </c>
      <c r="I291" s="6" t="s">
        <v>572</v>
      </c>
      <c r="J291" s="8">
        <v>5024.5</v>
      </c>
      <c r="K291" s="9">
        <v>0</v>
      </c>
      <c r="L291" s="9">
        <v>0</v>
      </c>
      <c r="M291" s="5">
        <f t="shared" ca="1" si="4"/>
        <v>2116</v>
      </c>
    </row>
    <row r="292" spans="1:16" ht="15" customHeight="1" x14ac:dyDescent="0.2">
      <c r="A292" s="2" t="s">
        <v>573</v>
      </c>
      <c r="B292" s="3">
        <v>539770838</v>
      </c>
      <c r="C292" s="2" t="s">
        <v>461</v>
      </c>
      <c r="D292" s="2" t="s">
        <v>20</v>
      </c>
      <c r="E292" s="2" t="s">
        <v>21</v>
      </c>
      <c r="F292" s="4">
        <v>5028</v>
      </c>
      <c r="G292" s="4">
        <v>4028.5</v>
      </c>
      <c r="H292" s="4">
        <v>6028.5</v>
      </c>
      <c r="I292" s="2" t="s">
        <v>574</v>
      </c>
      <c r="J292" s="4">
        <v>5034</v>
      </c>
      <c r="K292" s="5">
        <v>0</v>
      </c>
      <c r="L292" s="5">
        <v>0</v>
      </c>
      <c r="M292" s="5">
        <f t="shared" ca="1" si="4"/>
        <v>920</v>
      </c>
    </row>
    <row r="293" spans="1:16" ht="15" customHeight="1" x14ac:dyDescent="0.2">
      <c r="A293" s="6" t="s">
        <v>575</v>
      </c>
      <c r="B293" s="7">
        <v>540232663</v>
      </c>
      <c r="C293" s="6" t="s">
        <v>461</v>
      </c>
      <c r="D293" s="6" t="s">
        <v>20</v>
      </c>
      <c r="E293" s="6" t="s">
        <v>21</v>
      </c>
      <c r="F293" s="8">
        <v>5087</v>
      </c>
      <c r="G293" s="8">
        <v>5072</v>
      </c>
      <c r="H293" s="8">
        <v>5487</v>
      </c>
      <c r="I293" s="6" t="s">
        <v>576</v>
      </c>
      <c r="J293" s="8">
        <v>5073.5</v>
      </c>
      <c r="K293" s="9">
        <v>0</v>
      </c>
      <c r="L293" s="9">
        <v>0</v>
      </c>
      <c r="M293" s="5">
        <f t="shared" ca="1" si="4"/>
        <v>-181</v>
      </c>
    </row>
    <row r="294" spans="1:16" ht="15" customHeight="1" x14ac:dyDescent="0.2">
      <c r="A294" s="2" t="s">
        <v>577</v>
      </c>
      <c r="B294" s="3">
        <v>540355559</v>
      </c>
      <c r="C294" s="2" t="s">
        <v>185</v>
      </c>
      <c r="D294" s="2" t="s">
        <v>20</v>
      </c>
      <c r="E294" s="2" t="s">
        <v>96</v>
      </c>
      <c r="F294" s="11">
        <v>114655</v>
      </c>
      <c r="G294" s="11">
        <v>114640</v>
      </c>
      <c r="H294" s="11">
        <v>115060</v>
      </c>
      <c r="I294" s="2" t="s">
        <v>578</v>
      </c>
      <c r="J294" s="11">
        <v>114640</v>
      </c>
      <c r="K294" s="5">
        <v>0</v>
      </c>
      <c r="L294" s="5">
        <v>0</v>
      </c>
      <c r="M294" s="5">
        <f t="shared" ca="1" si="4"/>
        <v>1526</v>
      </c>
    </row>
    <row r="295" spans="1:16" ht="15" customHeight="1" x14ac:dyDescent="0.2">
      <c r="A295" s="6" t="s">
        <v>579</v>
      </c>
      <c r="B295" s="7">
        <v>540454340</v>
      </c>
      <c r="C295" s="6" t="s">
        <v>461</v>
      </c>
      <c r="D295" s="6" t="s">
        <v>20</v>
      </c>
      <c r="E295" s="6" t="s">
        <v>21</v>
      </c>
      <c r="F295" s="8">
        <v>5086</v>
      </c>
      <c r="G295" s="8">
        <v>5071</v>
      </c>
      <c r="H295" s="8">
        <v>5486</v>
      </c>
      <c r="I295" s="6" t="s">
        <v>580</v>
      </c>
      <c r="J295" s="8">
        <v>5071.5</v>
      </c>
      <c r="K295" s="9">
        <v>0</v>
      </c>
      <c r="L295" s="9">
        <v>0</v>
      </c>
      <c r="M295" s="5">
        <f t="shared" ca="1" si="4"/>
        <v>1031</v>
      </c>
      <c r="P295" t="s">
        <v>597</v>
      </c>
    </row>
    <row r="296" spans="1:16" ht="15" customHeight="1" x14ac:dyDescent="0.2">
      <c r="A296" s="2" t="s">
        <v>581</v>
      </c>
      <c r="B296" s="3">
        <v>540542642</v>
      </c>
      <c r="C296" s="2" t="s">
        <v>185</v>
      </c>
      <c r="D296" s="2" t="s">
        <v>30</v>
      </c>
      <c r="E296" s="2" t="s">
        <v>96</v>
      </c>
      <c r="F296" s="11">
        <v>114160</v>
      </c>
      <c r="G296" s="11">
        <v>114180</v>
      </c>
      <c r="H296" s="11">
        <v>113760</v>
      </c>
      <c r="I296" s="2" t="s">
        <v>582</v>
      </c>
      <c r="J296" s="11">
        <v>114180</v>
      </c>
      <c r="K296" s="5">
        <v>0</v>
      </c>
      <c r="L296" s="5">
        <v>0</v>
      </c>
      <c r="M296" s="5">
        <f t="shared" ca="1" si="4"/>
        <v>2311</v>
      </c>
      <c r="P296" t="s">
        <v>598</v>
      </c>
    </row>
    <row r="297" spans="1:16" ht="15" customHeight="1" x14ac:dyDescent="0.2">
      <c r="A297" s="6" t="s">
        <v>583</v>
      </c>
      <c r="B297" s="7">
        <v>540646623</v>
      </c>
      <c r="C297" s="6" t="s">
        <v>461</v>
      </c>
      <c r="D297" s="6" t="s">
        <v>30</v>
      </c>
      <c r="E297" s="6" t="s">
        <v>21</v>
      </c>
      <c r="F297" s="8">
        <v>5057.5</v>
      </c>
      <c r="G297" s="8">
        <v>5072</v>
      </c>
      <c r="H297" s="8">
        <v>4657</v>
      </c>
      <c r="I297" s="6" t="s">
        <v>584</v>
      </c>
      <c r="J297" s="8">
        <v>5051.5</v>
      </c>
      <c r="K297" s="9">
        <v>0</v>
      </c>
      <c r="L297" s="9">
        <v>0</v>
      </c>
      <c r="M297" s="5">
        <f t="shared" ca="1" si="4"/>
        <v>-89</v>
      </c>
      <c r="P297" t="s">
        <v>599</v>
      </c>
    </row>
    <row r="298" spans="1:16" ht="15" customHeight="1" x14ac:dyDescent="0.2">
      <c r="A298" s="2" t="s">
        <v>585</v>
      </c>
      <c r="B298" s="3">
        <v>540646718</v>
      </c>
      <c r="C298" s="2" t="s">
        <v>185</v>
      </c>
      <c r="D298" s="2" t="s">
        <v>20</v>
      </c>
      <c r="E298" s="2" t="s">
        <v>96</v>
      </c>
      <c r="F298" s="11">
        <v>114670</v>
      </c>
      <c r="G298" s="11">
        <v>114615</v>
      </c>
      <c r="H298" s="11">
        <v>115035</v>
      </c>
      <c r="I298" s="2" t="s">
        <v>586</v>
      </c>
      <c r="J298" s="11">
        <v>114615</v>
      </c>
      <c r="K298" s="5">
        <v>0</v>
      </c>
      <c r="L298" s="5">
        <v>0</v>
      </c>
      <c r="M298" s="5">
        <f t="shared" ca="1" si="4"/>
        <v>-66</v>
      </c>
      <c r="P298" t="s">
        <v>600</v>
      </c>
    </row>
    <row r="299" spans="1:16" ht="15" customHeight="1" x14ac:dyDescent="0.2">
      <c r="A299" s="6" t="s">
        <v>587</v>
      </c>
      <c r="B299" s="7">
        <v>540724043</v>
      </c>
      <c r="C299" s="6" t="s">
        <v>185</v>
      </c>
      <c r="D299" s="6" t="s">
        <v>30</v>
      </c>
      <c r="E299" s="6" t="s">
        <v>96</v>
      </c>
      <c r="F299" s="10">
        <v>114420</v>
      </c>
      <c r="G299" s="10">
        <v>114440</v>
      </c>
      <c r="H299" s="10">
        <v>114020</v>
      </c>
      <c r="I299" s="6" t="s">
        <v>588</v>
      </c>
      <c r="J299" s="10">
        <v>114440</v>
      </c>
      <c r="K299" s="9">
        <v>0</v>
      </c>
      <c r="L299" s="9">
        <v>0</v>
      </c>
      <c r="M299" s="5">
        <f t="shared" ca="1" si="4"/>
        <v>-794</v>
      </c>
      <c r="P299" t="s">
        <v>601</v>
      </c>
    </row>
    <row r="300" spans="1:16" ht="15" customHeight="1" x14ac:dyDescent="0.2">
      <c r="A300" s="2" t="s">
        <v>589</v>
      </c>
      <c r="B300" s="3">
        <v>540763869</v>
      </c>
      <c r="C300" s="2" t="s">
        <v>461</v>
      </c>
      <c r="D300" s="2" t="s">
        <v>30</v>
      </c>
      <c r="E300" s="2" t="s">
        <v>21</v>
      </c>
      <c r="F300" s="4">
        <v>5047.5</v>
      </c>
      <c r="G300" s="4">
        <v>5061.5</v>
      </c>
      <c r="H300" s="4">
        <v>4646.5</v>
      </c>
      <c r="I300" s="2" t="s">
        <v>590</v>
      </c>
      <c r="J300" s="4">
        <v>5041.5</v>
      </c>
      <c r="K300" s="5">
        <v>0</v>
      </c>
      <c r="L300" s="5">
        <v>0</v>
      </c>
      <c r="M300" s="5">
        <f t="shared" ca="1" si="4"/>
        <v>433</v>
      </c>
      <c r="P300" t="s">
        <v>602</v>
      </c>
    </row>
    <row r="301" spans="1:16" ht="15" customHeight="1" x14ac:dyDescent="0.2">
      <c r="A301" s="6" t="s">
        <v>589</v>
      </c>
      <c r="B301" s="7">
        <v>540763880</v>
      </c>
      <c r="C301" s="6" t="s">
        <v>185</v>
      </c>
      <c r="D301" s="6" t="s">
        <v>30</v>
      </c>
      <c r="E301" s="6" t="s">
        <v>96</v>
      </c>
      <c r="F301" s="10">
        <v>114395</v>
      </c>
      <c r="G301" s="10">
        <v>114415</v>
      </c>
      <c r="H301" s="10">
        <v>113995</v>
      </c>
      <c r="I301" s="6" t="s">
        <v>591</v>
      </c>
      <c r="J301" s="10">
        <v>114415</v>
      </c>
      <c r="K301" s="9">
        <v>0</v>
      </c>
      <c r="L301" s="9">
        <v>0</v>
      </c>
      <c r="M301" s="5">
        <f t="shared" ca="1" si="4"/>
        <v>1931</v>
      </c>
      <c r="P301" s="2" t="s">
        <v>603</v>
      </c>
    </row>
    <row r="302" spans="1:16" ht="15" customHeight="1" x14ac:dyDescent="0.2">
      <c r="A302" s="13" t="s">
        <v>657</v>
      </c>
      <c r="B302" s="7">
        <f ca="1">RANDBETWEEN(540763890,590763880)</f>
        <v>566105683</v>
      </c>
      <c r="C302" s="6" t="str">
        <f ca="1">INDEX($P$296:$P$302,RANDBETWEEN(1,COUNTA($P$296:$P$302)))</f>
        <v>CSNAF500</v>
      </c>
      <c r="D302" s="6" t="str">
        <f ca="1">INDEX($P$306:$P$307,RANDBETWEEN(1,COUNTA($P$306:$P$307)))</f>
        <v>sell</v>
      </c>
      <c r="E302" s="6">
        <f ca="1">RANDBETWEEN(1,10)</f>
        <v>10</v>
      </c>
      <c r="F302" s="10"/>
      <c r="G302" s="10"/>
      <c r="H302" s="10"/>
      <c r="I302" s="14" t="s">
        <v>658</v>
      </c>
      <c r="J302" s="10"/>
      <c r="K302" s="9"/>
      <c r="L302" s="9"/>
      <c r="M302" s="5">
        <f t="shared" ca="1" si="4"/>
        <v>-658</v>
      </c>
      <c r="P302" s="2" t="s">
        <v>604</v>
      </c>
    </row>
    <row r="303" spans="1:16" ht="15" customHeight="1" x14ac:dyDescent="0.2">
      <c r="A303" s="6" t="s">
        <v>605</v>
      </c>
      <c r="B303" s="7">
        <f t="shared" ref="B303:B339" ca="1" si="5">RANDBETWEEN(540763890,590763880)</f>
        <v>556942503</v>
      </c>
      <c r="C303" s="6" t="str">
        <f t="shared" ref="C303:C339" ca="1" si="6">INDEX($P$296:$P$302,RANDBETWEEN(1,COUNTA($P$296:$P$302)))</f>
        <v>WINA20</v>
      </c>
      <c r="D303" s="6" t="str">
        <f t="shared" ref="D303:D339" ca="1" si="7">INDEX($P$306:$P$307,RANDBETWEEN(1,COUNTA($P$306:$P$307)))</f>
        <v>sell</v>
      </c>
      <c r="E303" s="6">
        <f t="shared" ref="E303:E339" ca="1" si="8">RANDBETWEEN(1,10)</f>
        <v>3</v>
      </c>
      <c r="F303" s="10"/>
      <c r="G303" s="10"/>
      <c r="H303" s="10"/>
      <c r="I303" s="14" t="s">
        <v>605</v>
      </c>
      <c r="J303" s="12"/>
      <c r="K303" s="9"/>
      <c r="L303" s="9"/>
      <c r="M303" s="5">
        <f t="shared" ca="1" si="4"/>
        <v>1257</v>
      </c>
      <c r="P303" s="2"/>
    </row>
    <row r="304" spans="1:16" ht="15" customHeight="1" x14ac:dyDescent="0.2">
      <c r="A304" s="6" t="s">
        <v>606</v>
      </c>
      <c r="B304" s="7">
        <f t="shared" ca="1" si="5"/>
        <v>562809531</v>
      </c>
      <c r="C304" s="6" t="str">
        <f t="shared" ca="1" si="6"/>
        <v>WDOA21</v>
      </c>
      <c r="D304" s="6" t="str">
        <f t="shared" ca="1" si="7"/>
        <v>sell</v>
      </c>
      <c r="E304" s="6">
        <f t="shared" ca="1" si="8"/>
        <v>10</v>
      </c>
      <c r="F304" s="10"/>
      <c r="G304" s="10"/>
      <c r="H304" s="10"/>
      <c r="I304" s="14" t="s">
        <v>642</v>
      </c>
      <c r="J304" s="10"/>
      <c r="K304" s="9"/>
      <c r="L304" s="9"/>
      <c r="M304" s="5">
        <f t="shared" ca="1" si="4"/>
        <v>210</v>
      </c>
      <c r="P304" s="2"/>
    </row>
    <row r="305" spans="1:16" ht="15" customHeight="1" x14ac:dyDescent="0.2">
      <c r="A305" s="6" t="s">
        <v>607</v>
      </c>
      <c r="B305" s="7">
        <f t="shared" ca="1" si="5"/>
        <v>553231584</v>
      </c>
      <c r="C305" s="6" t="str">
        <f t="shared" ca="1" si="6"/>
        <v>VALE3</v>
      </c>
      <c r="D305" s="6" t="str">
        <f t="shared" ca="1" si="7"/>
        <v>sell</v>
      </c>
      <c r="E305" s="6">
        <f t="shared" ca="1" si="8"/>
        <v>9</v>
      </c>
      <c r="F305" s="10"/>
      <c r="G305" s="10"/>
      <c r="H305" s="10"/>
      <c r="I305" s="6" t="s">
        <v>607</v>
      </c>
      <c r="J305" s="10"/>
      <c r="K305" s="9"/>
      <c r="L305" s="9"/>
      <c r="M305" s="5">
        <f t="shared" ca="1" si="4"/>
        <v>1139</v>
      </c>
      <c r="P305" s="2"/>
    </row>
    <row r="306" spans="1:16" ht="15" customHeight="1" x14ac:dyDescent="0.2">
      <c r="A306" s="6" t="s">
        <v>608</v>
      </c>
      <c r="B306" s="7">
        <f t="shared" ca="1" si="5"/>
        <v>588537184</v>
      </c>
      <c r="C306" s="6" t="str">
        <f t="shared" ca="1" si="6"/>
        <v>PETR4</v>
      </c>
      <c r="D306" s="6" t="str">
        <f t="shared" ca="1" si="7"/>
        <v>buy</v>
      </c>
      <c r="E306" s="6">
        <f t="shared" ca="1" si="8"/>
        <v>6</v>
      </c>
      <c r="F306" s="10"/>
      <c r="G306" s="10"/>
      <c r="H306" s="10"/>
      <c r="I306" s="14" t="s">
        <v>643</v>
      </c>
      <c r="J306" s="10"/>
      <c r="K306" s="9"/>
      <c r="L306" s="9"/>
      <c r="M306" s="5">
        <f t="shared" ca="1" si="4"/>
        <v>85</v>
      </c>
      <c r="P306" s="2" t="s">
        <v>30</v>
      </c>
    </row>
    <row r="307" spans="1:16" ht="15" customHeight="1" x14ac:dyDescent="0.2">
      <c r="A307" s="6" t="s">
        <v>609</v>
      </c>
      <c r="B307" s="7">
        <f t="shared" ca="1" si="5"/>
        <v>553172963</v>
      </c>
      <c r="C307" s="6" t="str">
        <f t="shared" ca="1" si="6"/>
        <v>CSNAF500</v>
      </c>
      <c r="D307" s="6" t="str">
        <f t="shared" ca="1" si="7"/>
        <v>buy</v>
      </c>
      <c r="E307" s="6">
        <f t="shared" ca="1" si="8"/>
        <v>8</v>
      </c>
      <c r="F307" s="10"/>
      <c r="G307" s="10"/>
      <c r="H307" s="10"/>
      <c r="I307" s="6" t="s">
        <v>609</v>
      </c>
      <c r="J307" s="10"/>
      <c r="K307" s="9"/>
      <c r="L307" s="9"/>
      <c r="M307" s="5">
        <f t="shared" ca="1" si="4"/>
        <v>1074</v>
      </c>
      <c r="P307" s="2" t="s">
        <v>20</v>
      </c>
    </row>
    <row r="308" spans="1:16" ht="15" customHeight="1" x14ac:dyDescent="0.2">
      <c r="A308" s="6" t="s">
        <v>610</v>
      </c>
      <c r="B308" s="7">
        <f t="shared" ca="1" si="5"/>
        <v>549003616</v>
      </c>
      <c r="C308" s="6" t="str">
        <f t="shared" ca="1" si="6"/>
        <v>PETROZ29</v>
      </c>
      <c r="D308" s="6" t="str">
        <f t="shared" ca="1" si="7"/>
        <v>buy</v>
      </c>
      <c r="E308" s="6">
        <f t="shared" ca="1" si="8"/>
        <v>2</v>
      </c>
      <c r="F308" s="10"/>
      <c r="G308" s="10"/>
      <c r="H308" s="10"/>
      <c r="I308" s="14" t="s">
        <v>644</v>
      </c>
      <c r="J308" s="10"/>
      <c r="K308" s="9"/>
      <c r="L308" s="9"/>
      <c r="M308" s="5">
        <f t="shared" ca="1" si="4"/>
        <v>1644</v>
      </c>
      <c r="P308" s="2"/>
    </row>
    <row r="309" spans="1:16" ht="15" customHeight="1" x14ac:dyDescent="0.2">
      <c r="A309" s="6" t="s">
        <v>619</v>
      </c>
      <c r="B309" s="7">
        <f t="shared" ca="1" si="5"/>
        <v>558177262</v>
      </c>
      <c r="C309" s="6" t="str">
        <f t="shared" ca="1" si="6"/>
        <v>WDOA21</v>
      </c>
      <c r="D309" s="6" t="str">
        <f t="shared" ca="1" si="7"/>
        <v>sell</v>
      </c>
      <c r="E309" s="6">
        <f t="shared" ca="1" si="8"/>
        <v>4</v>
      </c>
      <c r="F309" s="10"/>
      <c r="G309" s="10"/>
      <c r="H309" s="10"/>
      <c r="I309" s="6" t="s">
        <v>619</v>
      </c>
      <c r="J309" s="10"/>
      <c r="K309" s="9"/>
      <c r="L309" s="9"/>
      <c r="M309" s="5">
        <f t="shared" ca="1" si="4"/>
        <v>-666</v>
      </c>
      <c r="P309" s="2"/>
    </row>
    <row r="310" spans="1:16" ht="15" customHeight="1" x14ac:dyDescent="0.2">
      <c r="A310" s="6" t="s">
        <v>611</v>
      </c>
      <c r="B310" s="7">
        <f t="shared" ca="1" si="5"/>
        <v>553601351</v>
      </c>
      <c r="C310" s="6" t="str">
        <f t="shared" ca="1" si="6"/>
        <v>WDOA21</v>
      </c>
      <c r="D310" s="6" t="str">
        <f t="shared" ca="1" si="7"/>
        <v>sell</v>
      </c>
      <c r="E310" s="6">
        <f t="shared" ca="1" si="8"/>
        <v>10</v>
      </c>
      <c r="F310" s="10"/>
      <c r="G310" s="10"/>
      <c r="H310" s="10"/>
      <c r="I310" s="6" t="s">
        <v>611</v>
      </c>
      <c r="J310" s="10"/>
      <c r="K310" s="9"/>
      <c r="L310" s="9"/>
      <c r="M310" s="5">
        <f t="shared" ca="1" si="4"/>
        <v>2148</v>
      </c>
      <c r="P310" s="2"/>
    </row>
    <row r="311" spans="1:16" ht="15" customHeight="1" x14ac:dyDescent="0.2">
      <c r="A311" s="6" t="s">
        <v>612</v>
      </c>
      <c r="B311" s="7">
        <f t="shared" ca="1" si="5"/>
        <v>567749976</v>
      </c>
      <c r="C311" s="6" t="str">
        <f t="shared" ca="1" si="6"/>
        <v>WDOA21</v>
      </c>
      <c r="D311" s="6" t="str">
        <f t="shared" ca="1" si="7"/>
        <v>sell</v>
      </c>
      <c r="E311" s="6">
        <f t="shared" ca="1" si="8"/>
        <v>4</v>
      </c>
      <c r="F311" s="10"/>
      <c r="G311" s="10"/>
      <c r="H311" s="10"/>
      <c r="I311" s="14" t="s">
        <v>645</v>
      </c>
      <c r="J311" s="10"/>
      <c r="K311" s="9"/>
      <c r="L311" s="9"/>
      <c r="M311" s="5">
        <f t="shared" ca="1" si="4"/>
        <v>2294</v>
      </c>
      <c r="P311" s="2"/>
    </row>
    <row r="312" spans="1:16" ht="15" customHeight="1" x14ac:dyDescent="0.2">
      <c r="A312" s="6" t="s">
        <v>613</v>
      </c>
      <c r="B312" s="7">
        <f t="shared" ca="1" si="5"/>
        <v>559697803</v>
      </c>
      <c r="C312" s="6" t="str">
        <f t="shared" ca="1" si="6"/>
        <v>WINA20</v>
      </c>
      <c r="D312" s="6" t="str">
        <f t="shared" ca="1" si="7"/>
        <v>buy</v>
      </c>
      <c r="E312" s="6">
        <f t="shared" ca="1" si="8"/>
        <v>1</v>
      </c>
      <c r="F312" s="10"/>
      <c r="G312" s="10"/>
      <c r="H312" s="10"/>
      <c r="I312" s="14" t="s">
        <v>646</v>
      </c>
      <c r="J312" s="10"/>
      <c r="K312" s="9"/>
      <c r="L312" s="9"/>
      <c r="M312" s="5">
        <f t="shared" ca="1" si="4"/>
        <v>168</v>
      </c>
      <c r="P312" s="2"/>
    </row>
    <row r="313" spans="1:16" ht="15" customHeight="1" x14ac:dyDescent="0.2">
      <c r="A313" s="6" t="s">
        <v>614</v>
      </c>
      <c r="B313" s="7">
        <f t="shared" ca="1" si="5"/>
        <v>571876890</v>
      </c>
      <c r="C313" s="6" t="str">
        <f t="shared" ca="1" si="6"/>
        <v>PETROZ29</v>
      </c>
      <c r="D313" s="6" t="str">
        <f t="shared" ca="1" si="7"/>
        <v>sell</v>
      </c>
      <c r="E313" s="6">
        <f t="shared" ca="1" si="8"/>
        <v>8</v>
      </c>
      <c r="F313" s="10"/>
      <c r="G313" s="10"/>
      <c r="H313" s="10"/>
      <c r="I313" s="14" t="s">
        <v>647</v>
      </c>
      <c r="J313" s="10"/>
      <c r="K313" s="9"/>
      <c r="L313" s="9"/>
      <c r="M313" s="5">
        <f t="shared" ca="1" si="4"/>
        <v>465</v>
      </c>
      <c r="P313" s="2"/>
    </row>
    <row r="314" spans="1:16" ht="15" customHeight="1" x14ac:dyDescent="0.2">
      <c r="A314" s="6" t="s">
        <v>615</v>
      </c>
      <c r="B314" s="7">
        <f t="shared" ca="1" si="5"/>
        <v>559805556</v>
      </c>
      <c r="C314" s="6" t="str">
        <f t="shared" ca="1" si="6"/>
        <v>WDOA21</v>
      </c>
      <c r="D314" s="6" t="str">
        <f t="shared" ca="1" si="7"/>
        <v>sell</v>
      </c>
      <c r="E314" s="6">
        <f t="shared" ca="1" si="8"/>
        <v>4</v>
      </c>
      <c r="F314" s="10"/>
      <c r="G314" s="10"/>
      <c r="H314" s="10"/>
      <c r="I314" s="14" t="s">
        <v>648</v>
      </c>
      <c r="J314" s="10"/>
      <c r="K314" s="9"/>
      <c r="L314" s="9"/>
      <c r="M314" s="5">
        <f t="shared" ca="1" si="4"/>
        <v>1278</v>
      </c>
      <c r="P314" s="2"/>
    </row>
    <row r="315" spans="1:16" ht="15" customHeight="1" x14ac:dyDescent="0.2">
      <c r="A315" s="6" t="s">
        <v>616</v>
      </c>
      <c r="B315" s="7">
        <f t="shared" ca="1" si="5"/>
        <v>563227739</v>
      </c>
      <c r="C315" s="6" t="str">
        <f t="shared" ca="1" si="6"/>
        <v>CSNAF500</v>
      </c>
      <c r="D315" s="6" t="str">
        <f t="shared" ca="1" si="7"/>
        <v>buy</v>
      </c>
      <c r="E315" s="6">
        <f t="shared" ca="1" si="8"/>
        <v>6</v>
      </c>
      <c r="F315" s="10"/>
      <c r="G315" s="10"/>
      <c r="H315" s="10"/>
      <c r="I315" s="6" t="s">
        <v>616</v>
      </c>
      <c r="J315" s="10"/>
      <c r="K315" s="9"/>
      <c r="L315" s="9"/>
      <c r="M315" s="5">
        <f t="shared" ca="1" si="4"/>
        <v>940</v>
      </c>
      <c r="P315" s="2"/>
    </row>
    <row r="316" spans="1:16" ht="15" customHeight="1" x14ac:dyDescent="0.2">
      <c r="A316" s="6" t="s">
        <v>617</v>
      </c>
      <c r="B316" s="7">
        <f t="shared" ca="1" si="5"/>
        <v>566039773</v>
      </c>
      <c r="C316" s="6" t="str">
        <f t="shared" ca="1" si="6"/>
        <v>PETR4</v>
      </c>
      <c r="D316" s="6" t="str">
        <f t="shared" ca="1" si="7"/>
        <v>sell</v>
      </c>
      <c r="E316" s="6">
        <f t="shared" ca="1" si="8"/>
        <v>9</v>
      </c>
      <c r="F316" s="10"/>
      <c r="G316" s="10"/>
      <c r="H316" s="10"/>
      <c r="I316" s="6" t="s">
        <v>617</v>
      </c>
      <c r="J316" s="10"/>
      <c r="K316" s="9"/>
      <c r="L316" s="9"/>
      <c r="M316" s="5">
        <f t="shared" ca="1" si="4"/>
        <v>-241</v>
      </c>
      <c r="P316" s="2"/>
    </row>
    <row r="317" spans="1:16" ht="15" customHeight="1" x14ac:dyDescent="0.2">
      <c r="A317" s="6" t="s">
        <v>618</v>
      </c>
      <c r="B317" s="7">
        <f t="shared" ca="1" si="5"/>
        <v>579419261</v>
      </c>
      <c r="C317" s="6" t="str">
        <f t="shared" ca="1" si="6"/>
        <v>WINA20</v>
      </c>
      <c r="D317" s="6" t="str">
        <f t="shared" ca="1" si="7"/>
        <v>sell</v>
      </c>
      <c r="E317" s="6">
        <f t="shared" ca="1" si="8"/>
        <v>8</v>
      </c>
      <c r="F317" s="10"/>
      <c r="G317" s="10"/>
      <c r="H317" s="10"/>
      <c r="I317" s="14" t="s">
        <v>649</v>
      </c>
      <c r="J317" s="10"/>
      <c r="K317" s="9"/>
      <c r="L317" s="9"/>
      <c r="M317" s="5">
        <f t="shared" ca="1" si="4"/>
        <v>-328</v>
      </c>
      <c r="P317" s="2"/>
    </row>
    <row r="318" spans="1:16" ht="15" customHeight="1" x14ac:dyDescent="0.2">
      <c r="A318" s="6" t="s">
        <v>620</v>
      </c>
      <c r="B318" s="7">
        <f t="shared" ca="1" si="5"/>
        <v>584052769</v>
      </c>
      <c r="C318" s="6" t="str">
        <f t="shared" ca="1" si="6"/>
        <v>CSNAF500</v>
      </c>
      <c r="D318" s="6" t="str">
        <f t="shared" ca="1" si="7"/>
        <v>sell</v>
      </c>
      <c r="E318" s="6">
        <f t="shared" ca="1" si="8"/>
        <v>6</v>
      </c>
      <c r="F318" s="10"/>
      <c r="G318" s="10"/>
      <c r="H318" s="10"/>
      <c r="I318" s="14" t="s">
        <v>650</v>
      </c>
      <c r="J318" s="10"/>
      <c r="K318" s="9"/>
      <c r="L318" s="9"/>
      <c r="M318" s="5">
        <f t="shared" ca="1" si="4"/>
        <v>-601</v>
      </c>
      <c r="P318" s="2"/>
    </row>
    <row r="319" spans="1:16" ht="15" customHeight="1" x14ac:dyDescent="0.2">
      <c r="A319" s="6" t="s">
        <v>621</v>
      </c>
      <c r="B319" s="7">
        <f t="shared" ca="1" si="5"/>
        <v>585293125</v>
      </c>
      <c r="C319" s="6" t="str">
        <f t="shared" ca="1" si="6"/>
        <v>CSNAF500</v>
      </c>
      <c r="D319" s="6" t="str">
        <f t="shared" ca="1" si="7"/>
        <v>buy</v>
      </c>
      <c r="E319" s="6">
        <f t="shared" ca="1" si="8"/>
        <v>9</v>
      </c>
      <c r="F319" s="10"/>
      <c r="G319" s="10"/>
      <c r="H319" s="10"/>
      <c r="I319" s="6" t="s">
        <v>621</v>
      </c>
      <c r="J319" s="10"/>
      <c r="K319" s="9"/>
      <c r="L319" s="9"/>
      <c r="M319" s="5">
        <f t="shared" ca="1" si="4"/>
        <v>292</v>
      </c>
      <c r="P319" s="2"/>
    </row>
    <row r="320" spans="1:16" ht="15" customHeight="1" x14ac:dyDescent="0.2">
      <c r="A320" s="6" t="s">
        <v>622</v>
      </c>
      <c r="B320" s="7">
        <f t="shared" ca="1" si="5"/>
        <v>588545470</v>
      </c>
      <c r="C320" s="6" t="str">
        <f t="shared" ca="1" si="6"/>
        <v>CSNAF500</v>
      </c>
      <c r="D320" s="6" t="str">
        <f t="shared" ca="1" si="7"/>
        <v>sell</v>
      </c>
      <c r="E320" s="6">
        <f t="shared" ca="1" si="8"/>
        <v>9</v>
      </c>
      <c r="F320" s="10"/>
      <c r="G320" s="10"/>
      <c r="H320" s="10"/>
      <c r="I320" s="14" t="s">
        <v>651</v>
      </c>
      <c r="J320" s="10"/>
      <c r="K320" s="9"/>
      <c r="L320" s="9"/>
      <c r="M320" s="5">
        <f t="shared" ca="1" si="4"/>
        <v>928</v>
      </c>
      <c r="P320" s="2"/>
    </row>
    <row r="321" spans="1:16" ht="15" customHeight="1" x14ac:dyDescent="0.2">
      <c r="A321" s="6" t="s">
        <v>623</v>
      </c>
      <c r="B321" s="7">
        <f t="shared" ca="1" si="5"/>
        <v>546995149</v>
      </c>
      <c r="C321" s="6" t="str">
        <f t="shared" ca="1" si="6"/>
        <v>WDOA21</v>
      </c>
      <c r="D321" s="6" t="str">
        <f t="shared" ca="1" si="7"/>
        <v>sell</v>
      </c>
      <c r="E321" s="6">
        <f t="shared" ca="1" si="8"/>
        <v>2</v>
      </c>
      <c r="F321" s="10"/>
      <c r="G321" s="10"/>
      <c r="H321" s="10"/>
      <c r="I321" s="6" t="s">
        <v>623</v>
      </c>
      <c r="J321" s="10"/>
      <c r="K321" s="9"/>
      <c r="L321" s="9"/>
      <c r="M321" s="5">
        <f t="shared" ca="1" si="4"/>
        <v>1643</v>
      </c>
      <c r="P321" s="2"/>
    </row>
    <row r="322" spans="1:16" ht="15" customHeight="1" x14ac:dyDescent="0.2">
      <c r="A322" s="6" t="s">
        <v>624</v>
      </c>
      <c r="B322" s="7">
        <f t="shared" ca="1" si="5"/>
        <v>566030146</v>
      </c>
      <c r="C322" s="6" t="str">
        <f ca="1">INDEX($P$296:$P$302,RANDBETWEEN(1,COUNTA($P$296:$P$302)))</f>
        <v>CSNAF500</v>
      </c>
      <c r="D322" s="6" t="str">
        <f t="shared" ca="1" si="7"/>
        <v>sell</v>
      </c>
      <c r="E322" s="6">
        <f t="shared" ca="1" si="8"/>
        <v>2</v>
      </c>
      <c r="F322" s="10"/>
      <c r="G322" s="10"/>
      <c r="H322" s="10"/>
      <c r="I322" s="6" t="s">
        <v>624</v>
      </c>
      <c r="J322" s="10"/>
      <c r="K322" s="9"/>
      <c r="L322" s="9"/>
      <c r="M322" s="5">
        <f t="shared" ca="1" si="4"/>
        <v>1673</v>
      </c>
      <c r="P322" s="2"/>
    </row>
    <row r="323" spans="1:16" ht="15" customHeight="1" x14ac:dyDescent="0.2">
      <c r="A323" s="6" t="s">
        <v>625</v>
      </c>
      <c r="B323" s="7">
        <f t="shared" ca="1" si="5"/>
        <v>581730784</v>
      </c>
      <c r="C323" s="6" t="str">
        <f t="shared" ca="1" si="6"/>
        <v>PETR4</v>
      </c>
      <c r="D323" s="6" t="str">
        <f t="shared" ca="1" si="7"/>
        <v>sell</v>
      </c>
      <c r="E323" s="6">
        <f t="shared" ca="1" si="8"/>
        <v>5</v>
      </c>
      <c r="F323" s="10"/>
      <c r="G323" s="10"/>
      <c r="H323" s="10"/>
      <c r="I323" s="6" t="s">
        <v>625</v>
      </c>
      <c r="J323" s="10"/>
      <c r="K323" s="9"/>
      <c r="L323" s="9"/>
      <c r="M323" s="5">
        <f t="shared" ca="1" si="4"/>
        <v>2445</v>
      </c>
      <c r="P323" s="2"/>
    </row>
    <row r="324" spans="1:16" ht="15" customHeight="1" x14ac:dyDescent="0.2">
      <c r="A324" s="6" t="s">
        <v>627</v>
      </c>
      <c r="B324" s="7">
        <f t="shared" ca="1" si="5"/>
        <v>556229135</v>
      </c>
      <c r="C324" s="6" t="str">
        <f t="shared" ca="1" si="6"/>
        <v>WDOA21</v>
      </c>
      <c r="D324" s="6" t="str">
        <f t="shared" ca="1" si="7"/>
        <v>sell</v>
      </c>
      <c r="E324" s="6">
        <f t="shared" ca="1" si="8"/>
        <v>3</v>
      </c>
      <c r="F324" s="10"/>
      <c r="G324" s="10"/>
      <c r="H324" s="10"/>
      <c r="I324" s="14" t="s">
        <v>652</v>
      </c>
      <c r="J324" s="10"/>
      <c r="K324" s="9"/>
      <c r="L324" s="9"/>
      <c r="M324" s="5">
        <f t="shared" ca="1" si="4"/>
        <v>953</v>
      </c>
      <c r="P324" s="2"/>
    </row>
    <row r="325" spans="1:16" ht="15" customHeight="1" x14ac:dyDescent="0.2">
      <c r="A325" s="6" t="s">
        <v>628</v>
      </c>
      <c r="B325" s="7">
        <f t="shared" ca="1" si="5"/>
        <v>546307322</v>
      </c>
      <c r="C325" s="6" t="str">
        <f t="shared" ca="1" si="6"/>
        <v>WDOA21</v>
      </c>
      <c r="D325" s="6" t="str">
        <f t="shared" ca="1" si="7"/>
        <v>buy</v>
      </c>
      <c r="E325" s="6">
        <f t="shared" ca="1" si="8"/>
        <v>1</v>
      </c>
      <c r="F325" s="10"/>
      <c r="G325" s="10"/>
      <c r="H325" s="10"/>
      <c r="I325" s="6" t="s">
        <v>628</v>
      </c>
      <c r="J325" s="10"/>
      <c r="K325" s="9"/>
      <c r="L325" s="9"/>
      <c r="M325" s="5">
        <f t="shared" ca="1" si="4"/>
        <v>871</v>
      </c>
      <c r="P325" s="2"/>
    </row>
    <row r="326" spans="1:16" ht="15" customHeight="1" x14ac:dyDescent="0.2">
      <c r="A326" s="6" t="s">
        <v>629</v>
      </c>
      <c r="B326" s="7">
        <f t="shared" ca="1" si="5"/>
        <v>584834610</v>
      </c>
      <c r="C326" s="6" t="str">
        <f t="shared" ca="1" si="6"/>
        <v>VALE3</v>
      </c>
      <c r="D326" s="6" t="str">
        <f t="shared" ca="1" si="7"/>
        <v>sell</v>
      </c>
      <c r="E326" s="6">
        <f t="shared" ca="1" si="8"/>
        <v>8</v>
      </c>
      <c r="F326" s="10"/>
      <c r="G326" s="10"/>
      <c r="H326" s="10"/>
      <c r="I326" s="6" t="s">
        <v>629</v>
      </c>
      <c r="J326" s="10"/>
      <c r="K326" s="9"/>
      <c r="L326" s="9"/>
      <c r="M326" s="5">
        <f t="shared" ca="1" si="4"/>
        <v>1245</v>
      </c>
      <c r="P326" s="2"/>
    </row>
    <row r="327" spans="1:16" ht="15" customHeight="1" x14ac:dyDescent="0.2">
      <c r="A327" s="6" t="s">
        <v>630</v>
      </c>
      <c r="B327" s="7">
        <f t="shared" ca="1" si="5"/>
        <v>547982184</v>
      </c>
      <c r="C327" s="6" t="str">
        <f t="shared" ca="1" si="6"/>
        <v>PETROZ29</v>
      </c>
      <c r="D327" s="6" t="str">
        <f t="shared" ca="1" si="7"/>
        <v>buy</v>
      </c>
      <c r="E327" s="6">
        <f t="shared" ca="1" si="8"/>
        <v>4</v>
      </c>
      <c r="F327" s="10"/>
      <c r="G327" s="10"/>
      <c r="H327" s="10"/>
      <c r="I327" s="14" t="s">
        <v>653</v>
      </c>
      <c r="J327" s="10"/>
      <c r="K327" s="9"/>
      <c r="L327" s="9"/>
      <c r="M327" s="5">
        <f t="shared" ca="1" si="4"/>
        <v>-333</v>
      </c>
      <c r="P327" s="2"/>
    </row>
    <row r="328" spans="1:16" ht="15" customHeight="1" x14ac:dyDescent="0.2">
      <c r="A328" s="6" t="s">
        <v>626</v>
      </c>
      <c r="B328" s="7">
        <f t="shared" ca="1" si="5"/>
        <v>561653507</v>
      </c>
      <c r="C328" s="6" t="str">
        <f t="shared" ca="1" si="6"/>
        <v>PETR4</v>
      </c>
      <c r="D328" s="6" t="str">
        <f t="shared" ca="1" si="7"/>
        <v>buy</v>
      </c>
      <c r="E328" s="6">
        <f t="shared" ca="1" si="8"/>
        <v>1</v>
      </c>
      <c r="F328" s="10"/>
      <c r="G328" s="10"/>
      <c r="H328" s="10"/>
      <c r="I328" s="6" t="s">
        <v>626</v>
      </c>
      <c r="J328" s="10"/>
      <c r="K328" s="9"/>
      <c r="L328" s="9"/>
      <c r="M328" s="5">
        <f t="shared" ca="1" si="4"/>
        <v>-448</v>
      </c>
      <c r="P328" s="2"/>
    </row>
    <row r="329" spans="1:16" ht="15" customHeight="1" x14ac:dyDescent="0.2">
      <c r="A329" s="6" t="s">
        <v>631</v>
      </c>
      <c r="B329" s="7">
        <f t="shared" ca="1" si="5"/>
        <v>578872676</v>
      </c>
      <c r="C329" s="6" t="str">
        <f t="shared" ca="1" si="6"/>
        <v>ITUB4</v>
      </c>
      <c r="D329" s="6" t="str">
        <f t="shared" ca="1" si="7"/>
        <v>buy</v>
      </c>
      <c r="E329" s="6">
        <f t="shared" ca="1" si="8"/>
        <v>6</v>
      </c>
      <c r="F329" s="10"/>
      <c r="G329" s="10"/>
      <c r="H329" s="10"/>
      <c r="I329" s="6" t="s">
        <v>631</v>
      </c>
      <c r="J329" s="10"/>
      <c r="K329" s="9"/>
      <c r="L329" s="9"/>
      <c r="M329" s="5">
        <f t="shared" ref="M329:M339" ca="1" si="9">RANDBETWEEN(-800,2500)</f>
        <v>1705</v>
      </c>
      <c r="P329" s="2"/>
    </row>
    <row r="330" spans="1:16" ht="15" customHeight="1" x14ac:dyDescent="0.2">
      <c r="A330" s="6" t="s">
        <v>632</v>
      </c>
      <c r="B330" s="7">
        <f t="shared" ca="1" si="5"/>
        <v>578291671</v>
      </c>
      <c r="C330" s="6" t="str">
        <f t="shared" ca="1" si="6"/>
        <v>ITUB4</v>
      </c>
      <c r="D330" s="6" t="str">
        <f t="shared" ca="1" si="7"/>
        <v>sell</v>
      </c>
      <c r="E330" s="6">
        <f t="shared" ca="1" si="8"/>
        <v>7</v>
      </c>
      <c r="F330" s="10"/>
      <c r="G330" s="10"/>
      <c r="H330" s="10"/>
      <c r="I330" s="6" t="s">
        <v>632</v>
      </c>
      <c r="J330" s="10"/>
      <c r="K330" s="9"/>
      <c r="L330" s="9"/>
      <c r="M330" s="5">
        <f t="shared" ca="1" si="9"/>
        <v>-378</v>
      </c>
      <c r="P330" s="2"/>
    </row>
    <row r="331" spans="1:16" ht="15" customHeight="1" x14ac:dyDescent="0.2">
      <c r="A331" s="6" t="s">
        <v>633</v>
      </c>
      <c r="B331" s="7">
        <f t="shared" ca="1" si="5"/>
        <v>558222450</v>
      </c>
      <c r="C331" s="6" t="str">
        <f t="shared" ca="1" si="6"/>
        <v>PETR4</v>
      </c>
      <c r="D331" s="6" t="str">
        <f t="shared" ca="1" si="7"/>
        <v>buy</v>
      </c>
      <c r="E331" s="6">
        <f t="shared" ca="1" si="8"/>
        <v>3</v>
      </c>
      <c r="F331" s="10"/>
      <c r="G331" s="10"/>
      <c r="H331" s="10"/>
      <c r="I331" s="14" t="s">
        <v>654</v>
      </c>
      <c r="J331" s="10"/>
      <c r="K331" s="9"/>
      <c r="L331" s="9"/>
      <c r="M331" s="5">
        <f t="shared" ca="1" si="9"/>
        <v>-169</v>
      </c>
      <c r="P331" s="2"/>
    </row>
    <row r="332" spans="1:16" ht="15" customHeight="1" x14ac:dyDescent="0.2">
      <c r="A332" s="6" t="s">
        <v>634</v>
      </c>
      <c r="B332" s="7">
        <f t="shared" ca="1" si="5"/>
        <v>550280474</v>
      </c>
      <c r="C332" s="6" t="str">
        <f t="shared" ca="1" si="6"/>
        <v>PETR4</v>
      </c>
      <c r="D332" s="6" t="str">
        <f t="shared" ca="1" si="7"/>
        <v>sell</v>
      </c>
      <c r="E332" s="6">
        <f t="shared" ca="1" si="8"/>
        <v>4</v>
      </c>
      <c r="F332" s="10"/>
      <c r="G332" s="10"/>
      <c r="H332" s="10"/>
      <c r="I332" s="6" t="s">
        <v>634</v>
      </c>
      <c r="J332" s="10"/>
      <c r="K332" s="9"/>
      <c r="L332" s="9"/>
      <c r="M332" s="5">
        <f t="shared" ca="1" si="9"/>
        <v>865</v>
      </c>
      <c r="P332" s="2"/>
    </row>
    <row r="333" spans="1:16" ht="15" customHeight="1" x14ac:dyDescent="0.2">
      <c r="A333" s="6" t="s">
        <v>635</v>
      </c>
      <c r="B333" s="7">
        <f t="shared" ca="1" si="5"/>
        <v>567451170</v>
      </c>
      <c r="C333" s="6" t="str">
        <f t="shared" ca="1" si="6"/>
        <v>PETROZ29</v>
      </c>
      <c r="D333" s="6" t="str">
        <f t="shared" ca="1" si="7"/>
        <v>sell</v>
      </c>
      <c r="E333" s="6">
        <f t="shared" ca="1" si="8"/>
        <v>6</v>
      </c>
      <c r="F333" s="10"/>
      <c r="G333" s="10"/>
      <c r="H333" s="10"/>
      <c r="I333" s="6" t="s">
        <v>635</v>
      </c>
      <c r="J333" s="10"/>
      <c r="K333" s="9"/>
      <c r="L333" s="9"/>
      <c r="M333" s="5">
        <f t="shared" ca="1" si="9"/>
        <v>577</v>
      </c>
      <c r="P333" s="2"/>
    </row>
    <row r="334" spans="1:16" ht="15" customHeight="1" x14ac:dyDescent="0.2">
      <c r="A334" s="6" t="s">
        <v>636</v>
      </c>
      <c r="B334" s="7">
        <f t="shared" ca="1" si="5"/>
        <v>555340815</v>
      </c>
      <c r="C334" s="6" t="str">
        <f t="shared" ca="1" si="6"/>
        <v>WDOA21</v>
      </c>
      <c r="D334" s="6" t="str">
        <f t="shared" ca="1" si="7"/>
        <v>buy</v>
      </c>
      <c r="E334" s="6">
        <f t="shared" ca="1" si="8"/>
        <v>4</v>
      </c>
      <c r="F334" s="10"/>
      <c r="G334" s="10"/>
      <c r="H334" s="10"/>
      <c r="I334" s="6" t="s">
        <v>636</v>
      </c>
      <c r="J334" s="10"/>
      <c r="K334" s="9"/>
      <c r="L334" s="9"/>
      <c r="M334" s="5">
        <f t="shared" ca="1" si="9"/>
        <v>168</v>
      </c>
      <c r="P334" s="2"/>
    </row>
    <row r="335" spans="1:16" ht="15" customHeight="1" x14ac:dyDescent="0.2">
      <c r="A335" s="6" t="s">
        <v>638</v>
      </c>
      <c r="B335" s="7">
        <f t="shared" ca="1" si="5"/>
        <v>577321190</v>
      </c>
      <c r="C335" s="6" t="str">
        <f t="shared" ca="1" si="6"/>
        <v>CSNAF500</v>
      </c>
      <c r="D335" s="6" t="str">
        <f t="shared" ca="1" si="7"/>
        <v>buy</v>
      </c>
      <c r="E335" s="6">
        <f t="shared" ca="1" si="8"/>
        <v>5</v>
      </c>
      <c r="F335" s="10"/>
      <c r="G335" s="10"/>
      <c r="H335" s="10"/>
      <c r="I335" s="6" t="s">
        <v>638</v>
      </c>
      <c r="J335" s="10"/>
      <c r="K335" s="9"/>
      <c r="L335" s="9"/>
      <c r="M335" s="5">
        <f t="shared" ca="1" si="9"/>
        <v>973</v>
      </c>
      <c r="P335" s="2"/>
    </row>
    <row r="336" spans="1:16" ht="15" customHeight="1" x14ac:dyDescent="0.2">
      <c r="A336" s="6" t="s">
        <v>637</v>
      </c>
      <c r="B336" s="7">
        <f t="shared" ca="1" si="5"/>
        <v>570669884</v>
      </c>
      <c r="C336" s="6" t="str">
        <f t="shared" ca="1" si="6"/>
        <v>CSNAF500</v>
      </c>
      <c r="D336" s="6" t="str">
        <f t="shared" ca="1" si="7"/>
        <v>buy</v>
      </c>
      <c r="E336" s="6">
        <f t="shared" ca="1" si="8"/>
        <v>7</v>
      </c>
      <c r="F336" s="10"/>
      <c r="G336" s="10"/>
      <c r="H336" s="10"/>
      <c r="I336" s="6" t="s">
        <v>637</v>
      </c>
      <c r="J336" s="10"/>
      <c r="K336" s="9"/>
      <c r="L336" s="9"/>
      <c r="M336" s="5">
        <f t="shared" ca="1" si="9"/>
        <v>1784</v>
      </c>
      <c r="P336" s="2"/>
    </row>
    <row r="337" spans="1:16" ht="15" customHeight="1" x14ac:dyDescent="0.2">
      <c r="A337" s="6" t="s">
        <v>639</v>
      </c>
      <c r="B337" s="7">
        <f t="shared" ca="1" si="5"/>
        <v>581764428</v>
      </c>
      <c r="C337" s="6" t="str">
        <f t="shared" ca="1" si="6"/>
        <v>PETROZ29</v>
      </c>
      <c r="D337" s="6" t="str">
        <f t="shared" ca="1" si="7"/>
        <v>sell</v>
      </c>
      <c r="E337" s="6">
        <f t="shared" ca="1" si="8"/>
        <v>8</v>
      </c>
      <c r="F337" s="10"/>
      <c r="G337" s="10"/>
      <c r="H337" s="10"/>
      <c r="I337" s="14" t="s">
        <v>655</v>
      </c>
      <c r="J337" s="10"/>
      <c r="K337" s="9"/>
      <c r="L337" s="9"/>
      <c r="M337" s="5">
        <f t="shared" ca="1" si="9"/>
        <v>1944</v>
      </c>
      <c r="P337" s="2"/>
    </row>
    <row r="338" spans="1:16" ht="15" customHeight="1" x14ac:dyDescent="0.2">
      <c r="A338" s="6" t="s">
        <v>640</v>
      </c>
      <c r="B338" s="7">
        <f t="shared" ca="1" si="5"/>
        <v>544070573</v>
      </c>
      <c r="C338" s="6" t="str">
        <f t="shared" ca="1" si="6"/>
        <v>CSNAF500</v>
      </c>
      <c r="D338" s="6" t="str">
        <f t="shared" ca="1" si="7"/>
        <v>sell</v>
      </c>
      <c r="E338" s="6">
        <f t="shared" ca="1" si="8"/>
        <v>1</v>
      </c>
      <c r="F338" s="10"/>
      <c r="G338" s="10"/>
      <c r="H338" s="10"/>
      <c r="I338" s="6" t="s">
        <v>640</v>
      </c>
      <c r="J338" s="10"/>
      <c r="K338" s="9"/>
      <c r="L338" s="9"/>
      <c r="M338" s="5">
        <f t="shared" ca="1" si="9"/>
        <v>584</v>
      </c>
      <c r="P338" s="2"/>
    </row>
    <row r="339" spans="1:16" ht="15" customHeight="1" x14ac:dyDescent="0.2">
      <c r="A339" s="14" t="s">
        <v>641</v>
      </c>
      <c r="B339" s="7">
        <f t="shared" ca="1" si="5"/>
        <v>543421108</v>
      </c>
      <c r="C339" s="6" t="str">
        <f t="shared" ca="1" si="6"/>
        <v>CSNAF500</v>
      </c>
      <c r="D339" s="6" t="str">
        <f t="shared" ca="1" si="7"/>
        <v>buy</v>
      </c>
      <c r="E339" s="6">
        <f t="shared" ca="1" si="8"/>
        <v>7</v>
      </c>
      <c r="F339" s="10"/>
      <c r="G339" s="10"/>
      <c r="H339" s="10"/>
      <c r="I339" s="14" t="s">
        <v>656</v>
      </c>
      <c r="J339" s="10"/>
      <c r="K339" s="9"/>
      <c r="L339" s="9"/>
      <c r="M339" s="5">
        <f t="shared" ca="1" si="9"/>
        <v>159</v>
      </c>
      <c r="P339" s="2"/>
    </row>
    <row r="340" spans="1:16" ht="15" customHeight="1" x14ac:dyDescent="0.2">
      <c r="A340" s="6"/>
      <c r="B340" s="7"/>
      <c r="C340" s="6"/>
      <c r="D340" s="6"/>
      <c r="E340" s="6"/>
      <c r="F340" s="10"/>
      <c r="G340" s="10"/>
      <c r="H340" s="10"/>
      <c r="I340" s="6"/>
      <c r="J340" s="10"/>
      <c r="K340" s="9"/>
      <c r="L340" s="9"/>
      <c r="M340" s="5"/>
      <c r="P340" s="2"/>
    </row>
  </sheetData>
  <mergeCells count="10"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</mergeCells>
  <phoneticPr fontId="6" type="noConversion"/>
  <pageMargins left="0.7" right="0.7" top="0.7" bottom="0.7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52559293:TAIZ RODRIGUES ALVES</dc:subject>
  <dc:creator>XP Investimentos CCTVM S/A</dc:creator>
  <dc:description>Histórico do relatório de negociação contém as posições do cliente e o histórico das ordens</dc:description>
  <cp:lastModifiedBy>ACER</cp:lastModifiedBy>
  <dcterms:created xsi:type="dcterms:W3CDTF">2020-12-11T13:41:00Z</dcterms:created>
  <dcterms:modified xsi:type="dcterms:W3CDTF">2021-06-22T02:05:13Z</dcterms:modified>
  <cp:category>Reports</cp:category>
</cp:coreProperties>
</file>